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ickr\strongpoint\"/>
    </mc:Choice>
  </mc:AlternateContent>
  <xr:revisionPtr revIDLastSave="0" documentId="13_ncr:1_{9D7DE035-7CA1-4D24-BDEB-6AE5604DF772}" xr6:coauthVersionLast="45" xr6:coauthVersionMax="45" xr10:uidLastSave="{00000000-0000-0000-0000-000000000000}"/>
  <bookViews>
    <workbookView xWindow="-28920" yWindow="-120" windowWidth="29040" windowHeight="16440" xr2:uid="{00000000-000D-0000-FFFF-FFFF00000000}"/>
  </bookViews>
  <sheets>
    <sheet name="README" sheetId="2" r:id="rId1"/>
    <sheet name="User Permissions" sheetId="1" r:id="rId2"/>
  </sheets>
  <definedNames>
    <definedName name="Locator">README!$LCB$524288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 l="1"/>
  <c r="D2" i="1" l="1"/>
  <c r="D3" i="1"/>
  <c r="D4" i="1"/>
  <c r="D5" i="1"/>
  <c r="D6" i="1"/>
  <c r="D7" i="1"/>
  <c r="C3" i="1" l="1"/>
  <c r="C2" i="1"/>
  <c r="C4" i="1"/>
  <c r="C5" i="1"/>
  <c r="C6" i="1"/>
  <c r="C7" i="1"/>
  <c r="B3" i="1" l="1"/>
  <c r="B2" i="1"/>
  <c r="B6" i="1"/>
  <c r="B4" i="1"/>
  <c r="B5" i="1"/>
  <c r="B7" i="1"/>
  <c r="A3" i="1"/>
  <c r="A2" i="1"/>
  <c r="A6" i="1"/>
  <c r="A4" i="1"/>
  <c r="A5" i="1"/>
  <c r="A7" i="1"/>
</calcChain>
</file>

<file path=xl/sharedStrings.xml><?xml version="1.0" encoding="utf-8"?>
<sst xmlns="http://schemas.openxmlformats.org/spreadsheetml/2006/main" count="357" uniqueCount="357">
  <si>
    <t>Name</t>
  </si>
  <si>
    <t>Description</t>
  </si>
  <si>
    <t>Type</t>
  </si>
  <si>
    <t># of Enabled Permissions</t>
  </si>
  <si>
    <t>1. Open Workbench, and make sure it's connected to the org you want to analyze.</t>
  </si>
  <si>
    <t>2. queries =&gt; SOQL Query</t>
  </si>
  <si>
    <t>3. Select "View as: Bulk CSV" radio button</t>
  </si>
  <si>
    <t>4. Select the PermissionSet Object</t>
  </si>
  <si>
    <r>
      <rPr>
        <b/>
        <sz val="11"/>
        <color theme="1"/>
        <rFont val="Calibri"/>
        <family val="2"/>
        <scheme val="minor"/>
      </rPr>
      <t>SELECT P</t>
    </r>
    <r>
      <rPr>
        <sz val="11"/>
        <color theme="1"/>
        <rFont val="Calibri"/>
        <family val="2"/>
        <scheme val="minor"/>
      </rPr>
      <t xml:space="preserve">ermissionsAccessCMC,PermissionsActivateContract,PermissionsActivateOrder,PermissionsActivitiesAccess,PermissionsAllowLightningLogin,PermissionsAllowUniversalSearch,PermissionsAllowViewEditConvertedLeads,PermissionsAllowViewKnowledge,PermissionsApexRestServices,PermissionsApiEnabled,PermissionsAssignPermissionSets,PermissionsAssignTopics,PermissionsAuthorApex,PermissionsAutomaticActivityCapture,PermissionsB2BMarketingAnalyticsUser,PermissionsBulkApiHardDelete,PermissionsBulkMacrosAllowed,PermissionsCampaignInfluence2,PermissionsCanApproveFeedPost,PermissionsCanEditPrompts,PermissionsCanUseNewDashboardBuilder,PermissionsChangeDashboardColors,PermissionsChatterFileLink,PermissionsConfigCustomRecs,PermissionsConnectOrgToEnvironmentHub,PermissionsConsentApiUpdate,PermissionsContentAdministrator,PermissionsContentHubOnPremiseUser,PermissionsContentHubUser,PermissionsContentWorkspaces,PermissionsConvertLeads,PermissionsCreateCustomizeDashboards,PermissionsCreateCustomizeFilters,PermissionsCreateCustomizeReports,PermissionsCreateDashboardFolders,PermissionsCreateLtngTempFolder,PermissionsCreateLtngTempInPub,PermissionsCreatePackaging,PermissionsCreateReportFolders,PermissionsCreateReportInLightning,PermissionsCreateTopics,PermissionsCreateUpdateSDDDataset,PermissionsCreateUpdateSDDStory,PermissionsCreateWorkspaces,PermissionsCustomizeApplication,PermissionsCustomMobileAppsAccess,PermissionsCustomSidebarOnAllPages,PermissionsCustomTabBarOnMobile,PermissionsDataExport,PermissionsDelegatedTwoFactor,PermissionsDeleteActivatedContract,PermissionsDeleteTopics,PermissionsDistributeFromPersWksp,PermissionsEditActivatedOrders,PermissionsEditBrandTemplates,PermissionsEditCaseComments,PermissionsEditEvent,PermissionsEditHtmlTemplates,PermissionsEditKnowledge,PermissionsEditMyDashboards,PermissionsEditMyReports,PermissionsEditOppLineItemUnitPrice,PermissionsEditPublicDocuments,PermissionsEditPublicFilters,PermissionsEditPublicTemplates,PermissionsEditReadonlyFields,PermissionsEditTask,PermissionsEditTopics,PermissionsEmailAdministration,PermissionsEmailMass,PermissionsEmailSingle,PermissionsEmailTemplateManagement,PermissionsEnableCommunityAppLauncher,PermissionsEnableNotifications,PermissionsEnableSOS,PermissionSetGroupId,PermissionsExportReport,PermissionsFlowUFLRequired,PermissionsForceTwoFactor,PermissionsFSCComprehensiveUserAccess,PermissionsGetSmartDataDiscovery,PermissionsGiveRecognitionBadge,PermissionsGovernNetworks,PermissionsHasUnlimitedNBAExecutions,PermissionsHeadlessCMSAccess,PermissionsIdentityConnect,PermissionsIdentityEnabled,PermissionsImportCustomObjects,PermissionsImportLeads,PermissionsImportPersonal,PermissionsInstallPackaging,PermissionsIotUser,PermissionsLightningConsoleAllowedForUser,PermissionsLightningExperienceUser,PermissionsListEmailSend,PermissionsLMEndMessagingSessionUserPerm,PermissionsLMOutboundMessagingUserPerm,PermissionsManageCertificates,PermissionsManageCMS,PermissionsManageContentPermissions,PermissionsManageContentProperties,PermissionsManageContentTypes,PermissionsManageCustomPermissions,PermissionsManageCustomReportTypes,PermissionsManageDashbdsInPubFolders,PermissionsManageDataCategories,PermissionsManageDataIntegrations,PermissionsManageDynamicDashboards,PermissionsManageEmailClientConfig,PermissionsManageEncryptionKeys,PermissionsManageExchangeConfig,PermissionsManageExternalConnections,PermissionsManageHealthCheck,PermissionsManageHubConnections,PermissionsManageInteraction,PermissionsManageInternalUsers,PermissionsManageIpAddresses,PermissionsManageKnowledge,PermissionsManageKnowledgeImportExport,PermissionsManageLeads,PermissionsManageLoginAccessPolicies,PermissionsManageMobile,PermissionsManageNetworks,PermissionsManagePasswordPolicies,PermissionsManageProfilesPermissionsets,PermissionsManagePropositions,PermissionsManagePvtRptsAndDashbds,PermissionsManageRecommendationStrategies,PermissionsManageReleaseUpdates,PermissionsManageRemoteAccess,PermissionsManageReportsInPubFolders,PermissionsManageRoles,PermissionsManageSearchPromotionRules,PermissionsManageSessionPermissionSets,PermissionsManageSharing,PermissionsManageSmartDataDiscovery,PermissionsManageSmartDataDiscoveryModel,PermissionsManageSolutions,PermissionsManageSubscriptions,PermissionsManageSurveys,PermissionsManageSynonyms,PermissionsManageTwoFactor,PermissionsManageUsers,PermissionsMassInlineEdit,PermissionsMergeTopics,PermissionsModerateNetworkUsers,PermissionsModifyAllData,PermissionsModifyDataClassification,PermissionsModifyMetadata,PermissionsModifySecureAgents,PermissionsNewReportBuilder,PermissionsPackaging2,PermissionsPasswordNeverExpires,PermissionsPreventClassicExperience,PermissionsPrivacyDataAccess,PermissionsPublishPackaging,PermissionsQueryAllFiles,PermissionsQuipMetricsAccess,PermissionsRecordVisibilityAPI,PermissionsResetPasswords,PermissionsRunFlow,PermissionsRunReports,PermissionsSalesConsole,PermissionsSandboxTestingInCommunityApp,PermissionsScheduleReports,PermissionsSelectFilesFromSalesforce,PermissionsSendSitRequests,PermissionsShareInternalArticles,PermissionsShareSmartDataDiscoveryStory,PermissionsShowCompanyNameAsUserBadge,PermissionsSkipIdentityConfirmation,PermissionsSmartDataDiscoveryForCommunity,PermissionsSolutionImport,PermissionsStdAutomaticActivityCapture,PermissionsStoryOnDSWithPredicate,PermissionsSubmitMacrosAllowed,PermissionsSubscribeDashboardRolesGrps,PermissionsSubscribeDashboardToOtherUsers,PermissionsSubscribeReportRolesGrps,PermissionsSubscribeReportsRunAsUser,PermissionsSubscribeReportToOtherUsers,PermissionsSubscribeToLightningDashboards,PermissionsSubscribeToLightningReports,PermissionsTraceXdsQueries,PermissionsTransactionalEmailSend,PermissionsTransferAnyCase,PermissionsTransferAnyEntity,PermissionsTransferAnyLead,PermissionsTwoFactorApi,PermissionsUseSmartDataDiscovery,PermissionsUseTeamReassignWizards,PermissionsUseWebLink,PermissionsViewAllActivities,PermissionsViewAllCustomSettings,PermissionsViewAllData,PermissionsViewAllForeignKeyNames,PermissionsViewAllUsers,PermissionsViewAnomalyEvents,PermissionsViewContent,PermissionsViewDataAssessment,PermissionsViewDataCategories,PermissionsViewDataLeakageEvents,PermissionsViewEncryptedData,PermissionsViewEventLogFiles,PermissionsViewFlowUsageAndFlowEventData,PermissionsViewHealthCheck,PermissionsViewHelpLink,PermissionsViewMyTeamsDashboards,PermissionsViewOnlyEmbeddedAppUser,PermissionsViewPlatformEvents,PermissionsViewPrivateStaticResources,PermissionsViewPublicDashboards,PermissionsViewPublicReports,PermissionsViewRoles,PermissionsViewSetup,PermissionsViewUserPII,PermissionsWorkCalibrationUser,PermissionsWorkDotComUserPerm </t>
    </r>
    <r>
      <rPr>
        <b/>
        <sz val="11"/>
        <color theme="1"/>
        <rFont val="Calibri"/>
        <family val="2"/>
        <scheme val="minor"/>
      </rPr>
      <t>FROM</t>
    </r>
    <r>
      <rPr>
        <sz val="11"/>
        <color theme="1"/>
        <rFont val="Calibri"/>
        <family val="2"/>
        <scheme val="minor"/>
      </rPr>
      <t xml:space="preserve"> PermissionSet</t>
    </r>
  </si>
  <si>
    <t xml:space="preserve">         Profile.Name</t>
  </si>
  <si>
    <t xml:space="preserve">         Profile.Description</t>
  </si>
  <si>
    <t xml:space="preserve">         Name</t>
  </si>
  <si>
    <t xml:space="preserve">         Description</t>
  </si>
  <si>
    <t xml:space="preserve">      and your screen should look like this:</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</si>
  <si>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</si>
  <si>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</si>
  <si>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</si>
  <si>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</si>
  <si>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</si>
  <si>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</si>
  <si>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</si>
  <si>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</si>
  <si>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</si>
  <si>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</si>
  <si>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</si>
  <si>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</si>
  <si>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</si>
  <si>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</si>
  <si>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</si>
  <si>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</si>
  <si>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</si>
  <si>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</si>
  <si>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</si>
  <si>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</si>
  <si>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</si>
  <si>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</si>
  <si>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</si>
  <si>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</si>
  <si>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</si>
  <si>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</si>
  <si>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</si>
  <si>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</si>
  <si>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</si>
  <si>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</si>
  <si>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</si>
  <si>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</si>
  <si>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</si>
  <si>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</si>
  <si>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</si>
  <si>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</si>
  <si>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</si>
  <si>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</si>
  <si>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</si>
  <si>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</si>
  <si>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</si>
  <si>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</si>
  <si>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</si>
  <si>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</si>
  <si>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</si>
  <si>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</si>
  <si>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</si>
  <si>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</si>
  <si>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</si>
  <si>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</si>
  <si>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</si>
  <si>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</si>
  <si>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</si>
  <si>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</si>
  <si>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</si>
  <si>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</si>
  <si>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</si>
  <si>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</si>
  <si>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</si>
  <si>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</si>
  <si>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</si>
  <si>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</si>
  <si>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</si>
  <si>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</si>
  <si>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</si>
  <si>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</si>
  <si>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</si>
  <si>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</si>
  <si>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</si>
  <si>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</si>
  <si>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</si>
  <si>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</si>
  <si>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</si>
  <si>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</si>
  <si>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</si>
  <si>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</si>
  <si>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</si>
  <si>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</si>
  <si>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</si>
  <si>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</si>
  <si>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</si>
  <si>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</si>
  <si>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</si>
  <si>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</si>
  <si>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</si>
  <si>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</si>
  <si>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</si>
  <si>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</si>
  <si>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</si>
  <si>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</si>
  <si>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</si>
  <si>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</si>
  <si>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</si>
  <si>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</si>
  <si>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</si>
  <si>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</si>
  <si>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</si>
  <si>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</si>
  <si>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</si>
  <si>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</si>
  <si>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</si>
  <si>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</si>
  <si>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</si>
  <si>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</si>
  <si>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</si>
  <si>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</si>
  <si>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</si>
  <si>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</si>
  <si>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</si>
  <si>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</si>
  <si>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</si>
  <si>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</si>
  <si>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</si>
  <si>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</si>
  <si>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</si>
  <si>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</si>
  <si>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</si>
  <si>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</si>
  <si>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</si>
  <si>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</si>
  <si>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</si>
  <si>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</si>
  <si>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</si>
  <si>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</si>
  <si>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</si>
  <si>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</si>
  <si>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</si>
  <si>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</si>
  <si>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</si>
  <si>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</si>
  <si>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</si>
  <si>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</si>
  <si>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</si>
  <si>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</si>
  <si>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</si>
  <si>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</si>
  <si>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</si>
  <si>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</si>
  <si>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</si>
  <si>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</si>
  <si>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</si>
  <si>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</si>
  <si>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</si>
  <si>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</si>
  <si>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</si>
  <si>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</si>
  <si>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</si>
  <si>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</si>
  <si>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</si>
  <si>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</si>
  <si>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</si>
  <si>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</si>
  <si>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</si>
  <si>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</si>
  <si>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</si>
  <si>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</si>
  <si>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</si>
  <si>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</si>
  <si>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</si>
  <si>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</si>
  <si>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</si>
  <si>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</si>
  <si>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</si>
  <si>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</si>
  <si>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</si>
  <si>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</si>
  <si>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</si>
  <si>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</si>
  <si>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</si>
  <si>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</si>
  <si>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</si>
  <si>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</si>
  <si>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</si>
  <si>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</si>
  <si>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</si>
  <si>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</si>
  <si>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</si>
  <si>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</si>
  <si>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</si>
  <si>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</si>
  <si>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</si>
  <si>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</si>
  <si>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</si>
  <si>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</si>
  <si>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</si>
  <si>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</si>
  <si>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</si>
  <si>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</si>
  <si>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</si>
  <si>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</si>
  <si>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</si>
  <si>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</si>
  <si>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</si>
  <si>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</si>
  <si>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</si>
  <si>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</si>
  <si>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</si>
  <si>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</si>
  <si>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</si>
  <si>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</si>
  <si>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</si>
  <si>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</si>
  <si>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</si>
  <si>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</si>
  <si>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</si>
  <si>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</si>
  <si>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</si>
  <si>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</si>
  <si>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</si>
  <si>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</si>
  <si>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</si>
  <si>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</si>
  <si>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</si>
  <si>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</si>
  <si>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</si>
  <si>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</si>
  <si>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</si>
  <si>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</si>
  <si>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</si>
  <si>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</si>
  <si>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</si>
  <si>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</si>
  <si>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</si>
  <si>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</si>
  <si>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</si>
  <si>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</si>
  <si>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</si>
  <si>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</si>
  <si>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</si>
  <si>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</si>
  <si>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</si>
  <si>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</si>
  <si>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</si>
  <si>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</si>
  <si>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</si>
  <si>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</si>
  <si>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</si>
  <si>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</si>
  <si>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</si>
  <si>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</si>
  <si>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</si>
  <si>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</si>
  <si>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</si>
  <si>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</si>
  <si>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</si>
  <si>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</si>
  <si>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</si>
  <si>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</si>
  <si>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</si>
  <si>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</si>
  <si>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</si>
  <si>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</si>
  <si>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</si>
  <si>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</si>
  <si>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</si>
  <si>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</si>
  <si>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</si>
  <si>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</si>
  <si>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</si>
  <si>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</si>
  <si>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</si>
  <si>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</si>
  <si>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</si>
  <si>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</si>
  <si>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</si>
  <si>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</si>
  <si>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</si>
  <si>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</si>
  <si>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</si>
  <si>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</si>
  <si>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</si>
  <si>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</si>
  <si>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</si>
  <si>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</si>
  <si>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</si>
  <si>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</si>
  <si>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</si>
  <si>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</si>
  <si>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</si>
  <si>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</si>
  <si>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</si>
  <si>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</si>
  <si>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</si>
  <si>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</si>
  <si>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</si>
  <si>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</si>
  <si>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</si>
  <si>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</si>
  <si>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</si>
  <si>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</si>
  <si>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</si>
  <si>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</si>
  <si>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</si>
  <si>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</si>
  <si>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</si>
  <si>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</si>
  <si>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</si>
  <si>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</si>
  <si>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</si>
  <si>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</si>
  <si>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</si>
  <si>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</si>
  <si>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</si>
  <si>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</si>
  <si>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</si>
  <si>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</si>
  <si>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</si>
  <si>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</si>
  <si>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</si>
  <si>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</si>
  <si>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</si>
  <si>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</si>
  <si>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</si>
  <si>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</si>
  <si>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</si>
  <si>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</si>
  <si>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</si>
  <si>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</si>
  <si>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</si>
  <si>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</si>
  <si>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</si>
  <si>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</si>
  <si>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</si>
  <si>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</si>
  <si>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</si>
  <si>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</si>
  <si>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</si>
  <si>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</si>
  <si>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</si>
  <si>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</si>
  <si>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Column1</t>
  </si>
  <si>
    <t>Column2</t>
  </si>
  <si>
    <t>Column3</t>
  </si>
  <si>
    <t>Column4</t>
  </si>
  <si>
    <r>
      <t xml:space="preserve">     </t>
    </r>
    <r>
      <rPr>
        <b/>
        <sz val="16"/>
        <color theme="1"/>
        <rFont val="Calibri"/>
        <family val="2"/>
        <scheme val="minor"/>
      </rPr>
      <t>Important</t>
    </r>
    <r>
      <rPr>
        <sz val="16"/>
        <color theme="1"/>
        <rFont val="Calibri"/>
        <family val="2"/>
        <scheme val="minor"/>
      </rPr>
      <t>: there are formulas in the workbook that depend on this specific order of fields.
Your query should now look like this:</t>
    </r>
  </si>
  <si>
    <t>7. Press "Query " and download the resulting CSV file</t>
  </si>
  <si>
    <r>
      <t xml:space="preserve">8. Copy and Paste all the data in the CSV into the "User Permissions" tab at </t>
    </r>
    <r>
      <rPr>
        <b/>
        <sz val="16"/>
        <color theme="1"/>
        <rFont val="Calibri"/>
        <family val="2"/>
        <scheme val="minor"/>
      </rPr>
      <t>E1</t>
    </r>
    <r>
      <rPr>
        <sz val="16"/>
        <color theme="1"/>
        <rFont val="Calibri"/>
        <family val="2"/>
        <scheme val="minor"/>
      </rPr>
      <t xml:space="preserve">
      </t>
    </r>
    <r>
      <rPr>
        <b/>
        <sz val="16"/>
        <color theme="1"/>
        <rFont val="Calibri"/>
        <family val="2"/>
        <scheme val="minor"/>
      </rPr>
      <t>Note:</t>
    </r>
    <r>
      <rPr>
        <sz val="16"/>
        <color theme="1"/>
        <rFont val="Calibri"/>
        <family val="2"/>
        <scheme val="minor"/>
      </rPr>
      <t xml:space="preserve"> Cols A-D are highlighted in yellow because they're formula fields. For that reason, they are also not selectable. To override, unprotect the Worksheet. </t>
    </r>
  </si>
  <si>
    <t>9. Hide Cols E-H</t>
  </si>
  <si>
    <t>10. Done. You now have a spreadsheet with every Profile and PermissionSet showing every User Permission</t>
  </si>
  <si>
    <t>The following instructions walk you through the process of getting Profile and PermissionSet data from your org into this workbook. 
When complete, the "User Permissions" tab will be populated with every UserPermission for every Profile and PermissionSet in your org.</t>
  </si>
  <si>
    <t>5. Select all the "Permissions…" fields in the "Fields" list: 
     The first "Permissions" field should be the first field after "NamespacePrefix"; in this example, it's "PermissionsAccessCMC".
     The last "Permissions" field should be the field immediately preceding "ProfileId"; in this example, it's "PermissionsWorkDotComUserPerm".
     When you make the selection, Workbench will automatically populate the query. Your query should look something like this:</t>
  </si>
  <si>
    <r>
      <t xml:space="preserve">6. Now we'll add the following four additional fields to the </t>
    </r>
    <r>
      <rPr>
        <b/>
        <sz val="16"/>
        <color theme="1"/>
        <rFont val="Calibri"/>
        <family val="2"/>
        <scheme val="minor"/>
      </rPr>
      <t>beginning</t>
    </r>
    <r>
      <rPr>
        <sz val="16"/>
        <color theme="1"/>
        <rFont val="Calibri"/>
        <family val="2"/>
        <scheme val="minor"/>
      </rPr>
      <t xml:space="preserve"> of the query. Type them into "Enter or modify a SOQL query below:" text entry field at the </t>
    </r>
    <r>
      <rPr>
        <b/>
        <sz val="16"/>
        <color theme="1"/>
        <rFont val="Calibri"/>
        <family val="2"/>
        <scheme val="minor"/>
      </rPr>
      <t>beginning</t>
    </r>
    <r>
      <rPr>
        <sz val="16"/>
        <color theme="1"/>
        <rFont val="Calibri"/>
        <family val="2"/>
        <scheme val="minor"/>
      </rPr>
      <t xml:space="preserve"> of the query </t>
    </r>
    <r>
      <rPr>
        <b/>
        <sz val="16"/>
        <color theme="1"/>
        <rFont val="Calibri"/>
        <family val="2"/>
        <scheme val="minor"/>
      </rPr>
      <t>in this order</t>
    </r>
    <r>
      <rPr>
        <sz val="16"/>
        <color theme="1"/>
        <rFont val="Calibri"/>
        <family val="2"/>
        <scheme val="minor"/>
      </rPr>
      <t>:</t>
    </r>
  </si>
  <si>
    <r>
      <rPr>
        <b/>
        <sz val="11"/>
        <color theme="1"/>
        <rFont val="Calibri"/>
        <family val="2"/>
        <scheme val="minor"/>
      </rPr>
      <t xml:space="preserve">SELECT </t>
    </r>
    <r>
      <rPr>
        <b/>
        <sz val="12"/>
        <color theme="1"/>
        <rFont val="Calibri"/>
        <family val="2"/>
        <scheme val="minor"/>
      </rPr>
      <t>Profile.Name,Profile.Description,Name,Description,</t>
    </r>
    <r>
      <rPr>
        <sz val="11"/>
        <color theme="1"/>
        <rFont val="Calibri"/>
        <family val="2"/>
        <scheme val="minor"/>
      </rPr>
      <t xml:space="preserve">PermissionsAccessCMC,PermissionsActivateContract,PermissionsActivateOrder,PermissionsActivitiesAccess,PermissionsAllowLightningLogin,PermissionsAllowUniversalSearch,PermissionsAllowViewEditConvertedLeads,PermissionsAllowViewKnowledge,PermissionsApexRestServices,PermissionsApiEnabled,PermissionsAssignPermissionSets,PermissionsAssignTopics,PermissionsAuthorApex,PermissionsAutomaticActivityCapture,PermissionsB2BMarketingAnalyticsUser,PermissionsBulkApiHardDelete,PermissionsBulkMacrosAllowed,PermissionsCampaignInfluence2,PermissionsCanApproveFeedPost,PermissionsCanEditPrompts,PermissionsCanUseNewDashboardBuilder,PermissionsChangeDashboardColors,PermissionsChatterFileLink,PermissionsConfigCustomRecs,PermissionsConnectOrgToEnvironmentHub,PermissionsConsentApiUpdate,PermissionsContentAdministrator,PermissionsContentHubOnPremiseUser,PermissionsContentHubUser,PermissionsContentWorkspaces,PermissionsConvertLeads,PermissionsCreateCustomizeDashboards,PermissionsCreateCustomizeFilters,PermissionsCreateCustomizeReports,PermissionsCreateDashboardFolders,PermissionsCreateLtngTempFolder,PermissionsCreateLtngTempInPub,PermissionsCreatePackaging,PermissionsCreateReportFolders,PermissionsCreateReportInLightning,PermissionsCreateTopics,PermissionsCreateUpdateSDDDataset,PermissionsCreateUpdateSDDStory,PermissionsCreateWorkspaces,PermissionsCustomizeApplication,PermissionsCustomMobileAppsAccess,PermissionsCustomSidebarOnAllPages,PermissionsCustomTabBarOnMobile,PermissionsDataExport,PermissionsDelegatedTwoFactor,PermissionsDeleteActivatedContract,PermissionsDeleteTopics,PermissionsDistributeFromPersWksp,PermissionsEditActivatedOrders,PermissionsEditBrandTemplates,PermissionsEditCaseComments,PermissionsEditEvent,PermissionsEditHtmlTemplates,PermissionsEditKnowledge,PermissionsEditMyDashboards,PermissionsEditMyReports,PermissionsEditOppLineItemUnitPrice,PermissionsEditPublicDocuments,PermissionsEditPublicFilters,PermissionsEditPublicTemplates,PermissionsEditReadonlyFields,PermissionsEditTask,PermissionsEditTopics,PermissionsEmailAdministration,PermissionsEmailMass,PermissionsEmailSingle,PermissionsEmailTemplateManagement,PermissionsEnableCommunityAppLauncher,PermissionsEnableNotifications,PermissionsEnableSOS,PermissionSetGroupId,PermissionsExportReport,PermissionsFlowUFLRequired,PermissionsForceTwoFactor,PermissionsFSCComprehensiveUserAccess,PermissionsGetSmartDataDiscovery,PermissionsGiveRecognitionBadge,PermissionsGovernNetworks,PermissionsHasUnlimitedNBAExecutions,PermissionsHeadlessCMSAccess,PermissionsIdentityConnect,PermissionsIdentityEnabled,PermissionsImportCustomObjects,PermissionsImportLeads,PermissionsImportPersonal,PermissionsInstallPackaging,PermissionsIotUser,PermissionsLightningConsoleAllowedForUser,PermissionsLightningExperienceUser,PermissionsListEmailSend,PermissionsLMEndMessagingSessionUserPerm,PermissionsLMOutboundMessagingUserPerm,PermissionsManageCertificates,PermissionsManageCMS,PermissionsManageContentPermissions,PermissionsManageContentProperties,PermissionsManageContentTypes,PermissionsManageCustomPermissions,PermissionsManageCustomReportTypes,PermissionsManageDashbdsInPubFolders,PermissionsManageDataCategories,PermissionsManageDataIntegrations,PermissionsManageDynamicDashboards,PermissionsManageEmailClientConfig,PermissionsManageEncryptionKeys,PermissionsManageExchangeConfig,PermissionsManageExternalConnections,PermissionsManageHealthCheck,PermissionsManageHubConnections,PermissionsManageInteraction,PermissionsManageInternalUsers,PermissionsManageIpAddresses,PermissionsManageKnowledge,PermissionsManageKnowledgeImportExport,PermissionsManageLeads,PermissionsManageLoginAccessPolicies,PermissionsManageMobile,PermissionsManageNetworks,PermissionsManagePasswordPolicies,PermissionsManageProfilesPermissionsets,PermissionsManagePropositions,PermissionsManagePvtRptsAndDashbds,PermissionsManageRecommendationStrategies,PermissionsManageReleaseUpdates,PermissionsManageRemoteAccess,PermissionsManageReportsInPubFolders,PermissionsManageRoles,PermissionsManageSearchPromotionRules,PermissionsManageSessionPermissionSets,PermissionsManageSharing,PermissionsManageSmartDataDiscovery,PermissionsManageSmartDataDiscoveryModel,PermissionsManageSolutions,PermissionsManageSubscriptions,PermissionsManageSurveys,PermissionsManageSynonyms,PermissionsManageTwoFactor,PermissionsManageUsers,PermissionsMassInlineEdit,PermissionsMergeTopics,PermissionsModerateNetworkUsers,PermissionsModifyAllData,PermissionsModifyDataClassification,PermissionsModifyMetadata,PermissionsModifySecureAgents,PermissionsNewReportBuilder,PermissionsPackaging2,PermissionsPasswordNeverExpires,PermissionsPreventClassicExperience,PermissionsPrivacyDataAccess,PermissionsPublishPackaging,PermissionsQueryAllFiles,PermissionsQuipMetricsAccess,PermissionsRecordVisibilityAPI,PermissionsResetPasswords,PermissionsRunFlow,PermissionsRunReports,PermissionsSalesConsole,PermissionsSandboxTestingInCommunityApp,PermissionsScheduleReports,PermissionsSelectFilesFromSalesforce,PermissionsSendSitRequests,PermissionsShareInternalArticles,PermissionsShareSmartDataDiscoveryStory,PermissionsShowCompanyNameAsUserBadge,PermissionsSkipIdentityConfirmation,PermissionsSmartDataDiscoveryForCommunity,PermissionsSolutionImport,PermissionsStdAutomaticActivityCapture,PermissionsStoryOnDSWithPredicate,PermissionsSubmitMacrosAllowed,PermissionsSubscribeDashboardRolesGrps,PermissionsSubscribeDashboardToOtherUsers,PermissionsSubscribeReportRolesGrps,PermissionsSubscribeReportsRunAsUser,PermissionsSubscribeReportToOtherUsers,PermissionsSubscribeToLightningDashboards,PermissionsSubscribeToLightningReports,PermissionsTraceXdsQueries,PermissionsTransactionalEmailSend,PermissionsTransferAnyCase,PermissionsTransferAnyEntity,PermissionsTransferAnyLead,PermissionsTwoFactorApi,PermissionsUseSmartDataDiscovery,PermissionsUseTeamReassignWizards,PermissionsUseWebLink,PermissionsViewAllActivities,PermissionsViewAllCustomSettings,PermissionsViewAllData,PermissionsViewAllForeignKeyNames,PermissionsViewAllUsers,PermissionsViewAnomalyEvents,PermissionsViewContent,PermissionsViewDataAssessment,PermissionsViewDataCategories,PermissionsViewDataLeakageEvents,PermissionsViewEncryptedData,PermissionsViewEventLogFiles,PermissionsViewFlowUsageAndFlowEventData,PermissionsViewHealthCheck,PermissionsViewHelpLink,PermissionsViewMyTeamsDashboards,PermissionsViewOnlyEmbeddedAppUser,PermissionsViewPlatformEvents,PermissionsViewPrivateStaticResources,PermissionsViewPublicDashboards,PermissionsViewPublicReports,PermissionsViewRoles,PermissionsViewSetup,PermissionsViewUserPII,PermissionsWorkCalibrationUser,PermissionsWorkDotComUserPerm </t>
    </r>
    <r>
      <rPr>
        <b/>
        <sz val="11"/>
        <color theme="1"/>
        <rFont val="Calibri"/>
        <family val="2"/>
        <scheme val="minor"/>
      </rPr>
      <t>FROM</t>
    </r>
    <r>
      <rPr>
        <sz val="11"/>
        <color theme="1"/>
        <rFont val="Calibri"/>
        <family val="2"/>
        <scheme val="minor"/>
      </rPr>
      <t xml:space="preserve"> PermissionSet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</si>
</sst>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b/>
      <sz val="16"/>
      <color theme="1"/>
      <name val="Calibri"/>
      <family val="2"/>
      <scheme val="minor"/>
    </font>
    <font>
      <sz val="8"/>
      <name val="Calibri"/>
      <family val="2"/>
      <scheme val="minor"/>
    </font>
    <font>
      <sz val="16"/>
      <color theme="10"/>
      <name val="Calibri"/>
      <family val="2"/>
      <scheme val="minor"/>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cellStyleXfs>
  <cellXfs count="12">
    <xf numFmtId="0" fontId="0" fillId="0" borderId="0" xfId="0"/>
    <xf numFmtId="0" fontId="0" fillId="0" borderId="0" xfId="0" applyAlignment="1">
      <alignment wrapText="1"/>
    </xf>
    <xf numFmtId="0" fontId="18" fillId="0" borderId="0" xfId="0" applyFont="1"/>
    <xf numFmtId="0" fontId="20" fillId="0" borderId="0" xfId="42" applyFont="1" applyAlignment="1">
      <alignment horizontal="left" indent="3"/>
    </xf>
    <xf numFmtId="0" fontId="23" fillId="0" borderId="0" xfId="42" applyFont="1" applyAlignment="1">
      <alignment horizontal="left" indent="2"/>
    </xf>
    <xf numFmtId="0" fontId="18" fillId="0" borderId="0" xfId="0" applyFont="1" applyAlignment="1">
      <alignment wrapText="1"/>
    </xf>
    <xf numFmtId="0" fontId="0" fillId="0" borderId="0" xfId="0" applyProtection="1">
      <protection locked="0"/>
    </xf>
    <xf numFmtId="0" fontId="0" fillId="0" borderId="0" xfId="0" applyAlignment="1" applyProtection="1">
      <alignment horizontal="center" vertical="center"/>
      <protection locked="0"/>
    </xf>
    <xf numFmtId="0" fontId="0" fillId="33" borderId="0" xfId="0" applyFill="1" applyProtection="1"/>
    <xf numFmtId="0" fontId="0" fillId="33" borderId="0" xfId="0" applyFill="1" applyAlignment="1" applyProtection="1">
      <alignment horizontal="center" vertical="center"/>
    </xf>
    <xf numFmtId="0" fontId="0" fillId="0" borderId="0" xfId="0" applyProtection="1"/>
    <xf numFmtId="0" fontId="0" fillId="0" borderId="0" xfId="0" applyAlignment="1" applyProtection="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40">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0" formatCode="General"/>
      <alignment horizontal="center" vertical="center" textRotation="0" wrapText="0" indent="0" justifyLastLine="0" shrinkToFit="0" readingOrder="0"/>
      <protection locked="1" hidden="0"/>
    </dxf>
    <dxf>
      <numFmt numFmtId="0" formatCode="General"/>
      <protection locked="1" hidden="0"/>
    </dxf>
    <dxf>
      <numFmt numFmtId="0" formatCode="General"/>
      <protection locked="1" hidden="0"/>
    </dxf>
    <dxf>
      <numFmt numFmtId="0" formatCode="General"/>
      <protection locked="1" hidden="0"/>
    </dxf>
    <dxf>
      <protection locked="0" hidden="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0</xdr:col>
      <xdr:colOff>12793860</xdr:colOff>
      <xdr:row>91</xdr:row>
      <xdr:rowOff>125092</xdr:rowOff>
    </xdr:to>
    <xdr:pic>
      <xdr:nvPicPr>
        <xdr:cNvPr id="2" name="Picture 1">
          <a:extLst>
            <a:ext uri="{FF2B5EF4-FFF2-40B4-BE49-F238E27FC236}">
              <a16:creationId xmlns:a16="http://schemas.microsoft.com/office/drawing/2014/main" id="{76F27A4C-6E16-4BFE-9FF1-830A1427C1BD}"/>
            </a:ext>
          </a:extLst>
        </xdr:cNvPr>
        <xdr:cNvPicPr>
          <a:picLocks noChangeAspect="1"/>
        </xdr:cNvPicPr>
      </xdr:nvPicPr>
      <xdr:blipFill>
        <a:blip xmlns:r="http://schemas.openxmlformats.org/officeDocument/2006/relationships" r:embed="rId1"/>
        <a:stretch>
          <a:fillRect/>
        </a:stretch>
      </xdr:blipFill>
      <xdr:spPr>
        <a:xfrm>
          <a:off x="0" y="6724650"/>
          <a:ext cx="12793860" cy="9078592"/>
        </a:xfrm>
        <a:prstGeom prst="rect">
          <a:avLst/>
        </a:prstGeom>
      </xdr:spPr>
    </xdr:pic>
    <xdr:clientData/>
  </xdr:twoCellAnchor>
  <xdr:twoCellAnchor editAs="oneCell">
    <xdr:from>
      <xdr:col>0</xdr:col>
      <xdr:colOff>0</xdr:colOff>
      <xdr:row>96</xdr:row>
      <xdr:rowOff>0</xdr:rowOff>
    </xdr:from>
    <xdr:to>
      <xdr:col>0</xdr:col>
      <xdr:colOff>7554379</xdr:colOff>
      <xdr:row>122</xdr:row>
      <xdr:rowOff>29270</xdr:rowOff>
    </xdr:to>
    <xdr:pic>
      <xdr:nvPicPr>
        <xdr:cNvPr id="3" name="Picture 2">
          <a:extLst>
            <a:ext uri="{FF2B5EF4-FFF2-40B4-BE49-F238E27FC236}">
              <a16:creationId xmlns:a16="http://schemas.microsoft.com/office/drawing/2014/main" id="{390ABEA8-15B9-44C3-BEF9-D40ABB88A594}"/>
            </a:ext>
          </a:extLst>
        </xdr:cNvPr>
        <xdr:cNvPicPr>
          <a:picLocks noChangeAspect="1"/>
        </xdr:cNvPicPr>
      </xdr:nvPicPr>
      <xdr:blipFill>
        <a:blip xmlns:r="http://schemas.openxmlformats.org/officeDocument/2006/relationships" r:embed="rId2"/>
        <a:stretch>
          <a:fillRect/>
        </a:stretch>
      </xdr:blipFill>
      <xdr:spPr>
        <a:xfrm>
          <a:off x="0" y="16706850"/>
          <a:ext cx="7554379" cy="4982270"/>
        </a:xfrm>
        <a:prstGeom prst="rect">
          <a:avLst/>
        </a:prstGeom>
      </xdr:spPr>
    </xdr:pic>
    <xdr:clientData/>
  </xdr:twoCellAnchor>
  <xdr:twoCellAnchor editAs="oneCell">
    <xdr:from>
      <xdr:col>0</xdr:col>
      <xdr:colOff>209550</xdr:colOff>
      <xdr:row>8</xdr:row>
      <xdr:rowOff>76200</xdr:rowOff>
    </xdr:from>
    <xdr:to>
      <xdr:col>0</xdr:col>
      <xdr:colOff>7744877</xdr:colOff>
      <xdr:row>18</xdr:row>
      <xdr:rowOff>38467</xdr:rowOff>
    </xdr:to>
    <xdr:pic>
      <xdr:nvPicPr>
        <xdr:cNvPr id="5" name="Picture 4">
          <a:extLst>
            <a:ext uri="{FF2B5EF4-FFF2-40B4-BE49-F238E27FC236}">
              <a16:creationId xmlns:a16="http://schemas.microsoft.com/office/drawing/2014/main" id="{A4A9B44C-43C1-465D-905F-846856F87D09}"/>
            </a:ext>
          </a:extLst>
        </xdr:cNvPr>
        <xdr:cNvPicPr>
          <a:picLocks noChangeAspect="1"/>
        </xdr:cNvPicPr>
      </xdr:nvPicPr>
      <xdr:blipFill>
        <a:blip xmlns:r="http://schemas.openxmlformats.org/officeDocument/2006/relationships" r:embed="rId3"/>
        <a:stretch>
          <a:fillRect/>
        </a:stretch>
      </xdr:blipFill>
      <xdr:spPr>
        <a:xfrm>
          <a:off x="209550" y="2133600"/>
          <a:ext cx="7535327" cy="26292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Z7" totalsRowShown="0" headerRowDxfId="339" dataDxfId="338">
  <autoFilter ref="A1:LZ7" xr:uid="{00000000-0009-0000-0100-000001000000}"/>
  <sortState xmlns:xlrd2="http://schemas.microsoft.com/office/spreadsheetml/2017/richdata2" ref="A2:Z7">
    <sortCondition descending="1" ref="A1:A7"/>
  </sortState>
  <tableColumns count="338">
    <tableColumn id="222" xr3:uid="{00000000-0010-0000-0000-0000DE000000}" name="Type" dataDxfId="337">
      <calculatedColumnFormula>IF(ISBLANK(Table1[[#This Row],[Column1]]),"PermissionSet","Profile")</calculatedColumnFormula>
    </tableColumn>
    <tableColumn id="223" xr3:uid="{00000000-0010-0000-0000-0000DF000000}" name="Name" dataDxfId="336">
      <calculatedColumnFormula>IF(ISBLANK(Table1[[#This Row],[Column1]]),Table1[[#This Row],[Column3]],Table1[[#This Row],[Column1]])</calculatedColumnFormula>
    </tableColumn>
    <tableColumn id="224" xr3:uid="{00000000-0010-0000-0000-0000E0000000}" name="Description" dataDxfId="335">
      <calculatedColumnFormula>IF(ISBLANK(Table1[[#This Row],[Column1]]),IF(ISBLANK(Table1[[#This Row],[Column4]]),"",Table1[[#This Row],[Column4]]),IF(ISBLANK(Table1[[#This Row],[Column2]]),"",Table1[[#This Row],[Column2]]))</calculatedColumnFormula>
    </tableColumn>
    <tableColumn id="225" xr3:uid="{57111B5C-65CF-4B49-8322-FAA664919200}" name="# of Enabled Permissions" dataDxfId="334">
      <calculatedColumnFormula>COUNTIF(I2:LZ2,TRUE)</calculatedColumnFormula>
    </tableColumn>
    <tableColumn id="1" xr3:uid="{00000000-0010-0000-0000-000001000000}" name="Column1" dataDxfId="333"/>
    <tableColumn id="2" xr3:uid="{00000000-0010-0000-0000-000002000000}" name="Column2" dataDxfId="332"/>
    <tableColumn id="3" xr3:uid="{00000000-0010-0000-0000-000003000000}" name="Column3" dataDxfId="331"/>
    <tableColumn id="4" xr3:uid="{00000000-0010-0000-0000-000004000000}" name="Column4" dataDxfId="330"/>
    <tableColumn id="5" xr3:uid="{00000000-0010-0000-0000-000005000000}" name="Column5" dataDxfId="329"/>
    <tableColumn id="6" xr3:uid="{00000000-0010-0000-0000-000006000000}" name="Column6" dataDxfId="328"/>
    <tableColumn id="7" xr3:uid="{00000000-0010-0000-0000-000007000000}" name="Column7" dataDxfId="327"/>
    <tableColumn id="8" xr3:uid="{00000000-0010-0000-0000-000008000000}" name="Column8" dataDxfId="326"/>
    <tableColumn id="9" xr3:uid="{00000000-0010-0000-0000-000009000000}" name="Column9" dataDxfId="325"/>
    <tableColumn id="10" xr3:uid="{00000000-0010-0000-0000-00000A000000}" name="Column10" dataDxfId="324"/>
    <tableColumn id="11" xr3:uid="{00000000-0010-0000-0000-00000B000000}" name="Column11" dataDxfId="323"/>
    <tableColumn id="12" xr3:uid="{00000000-0010-0000-0000-00000C000000}" name="Column12" dataDxfId="322"/>
    <tableColumn id="13" xr3:uid="{00000000-0010-0000-0000-00000D000000}" name="Column13" dataDxfId="321"/>
    <tableColumn id="14" xr3:uid="{00000000-0010-0000-0000-00000E000000}" name="Column14" dataDxfId="320"/>
    <tableColumn id="15" xr3:uid="{00000000-0010-0000-0000-00000F000000}" name="Column15" dataDxfId="319"/>
    <tableColumn id="16" xr3:uid="{00000000-0010-0000-0000-000010000000}" name="Column16" dataDxfId="318"/>
    <tableColumn id="17" xr3:uid="{00000000-0010-0000-0000-000011000000}" name="Column17" dataDxfId="317"/>
    <tableColumn id="18" xr3:uid="{00000000-0010-0000-0000-000012000000}" name="Column18" dataDxfId="316"/>
    <tableColumn id="19" xr3:uid="{00000000-0010-0000-0000-000013000000}" name="Column19" dataDxfId="315"/>
    <tableColumn id="20" xr3:uid="{00000000-0010-0000-0000-000014000000}" name="Column20" dataDxfId="314"/>
    <tableColumn id="21" xr3:uid="{00000000-0010-0000-0000-000015000000}" name="Column21" dataDxfId="313"/>
    <tableColumn id="22" xr3:uid="{00000000-0010-0000-0000-000016000000}" name="Column22" dataDxfId="312"/>
    <tableColumn id="23" xr3:uid="{7D2E1B4B-ED36-4F2C-A0F5-F845B0860395}" name="Column23" dataDxfId="311"/>
    <tableColumn id="24" xr3:uid="{BD49C584-FF13-40DD-BB58-D6F20797AE45}" name="Column24" dataDxfId="310"/>
    <tableColumn id="25" xr3:uid="{CB5DF03F-38CA-4749-ACE3-DC6D826F52A8}" name="Column25" dataDxfId="309"/>
    <tableColumn id="26" xr3:uid="{CB3CEA78-AE1A-44A1-971F-B09146BE257F}" name="Column26" dataDxfId="308"/>
    <tableColumn id="27" xr3:uid="{4DDBE546-2653-4940-BBE4-50DD2814BD62}" name="Column27" dataDxfId="307"/>
    <tableColumn id="28" xr3:uid="{2AA36C26-28FF-4749-9500-FFB91263E6D6}" name="Column28" dataDxfId="306"/>
    <tableColumn id="29" xr3:uid="{BF43EA0B-DDFE-4A02-BD64-EB6844D07804}" name="Column29" dataDxfId="305"/>
    <tableColumn id="30" xr3:uid="{23671E71-B391-4E99-B39C-9CC2EB63C54A}" name="Column30" dataDxfId="304"/>
    <tableColumn id="31" xr3:uid="{47FEBF4D-4A90-4E33-B873-28C94AF31B95}" name="Column31" dataDxfId="303"/>
    <tableColumn id="32" xr3:uid="{0E22D6CF-4C6E-4D3E-B1B9-F175C804D2D3}" name="Column32" dataDxfId="302"/>
    <tableColumn id="33" xr3:uid="{E1A67017-E3EB-4707-8264-A8A188284D17}" name="Column33" dataDxfId="301"/>
    <tableColumn id="34" xr3:uid="{95280978-071A-4EC7-84AB-58290DEB1920}" name="Column34" dataDxfId="300"/>
    <tableColumn id="35" xr3:uid="{9EE15D02-080F-490E-B01F-55EFEFBA397C}" name="Column35" dataDxfId="299"/>
    <tableColumn id="36" xr3:uid="{2A9F1BC1-0B81-4CBF-9431-9A64CF953724}" name="Column36" dataDxfId="298"/>
    <tableColumn id="37" xr3:uid="{F28B449C-0597-470A-A6E2-E391302A201C}" name="Column37" dataDxfId="297"/>
    <tableColumn id="38" xr3:uid="{38D363D7-09A3-4DB9-B070-1FEA876D70C9}" name="Column38" dataDxfId="296"/>
    <tableColumn id="39" xr3:uid="{6F492EC3-6CA6-4A87-83B5-68CF2545F708}" name="Column39" dataDxfId="295"/>
    <tableColumn id="40" xr3:uid="{20A6A225-F280-4381-A7C6-4952CCBA53D6}" name="Column40" dataDxfId="294"/>
    <tableColumn id="41" xr3:uid="{0C28E162-4154-4FD7-AD03-C3D54FC11BF9}" name="Column41" dataDxfId="293"/>
    <tableColumn id="42" xr3:uid="{8FEFCA94-9865-45F7-A3F0-97F281C82222}" name="Column42" dataDxfId="292"/>
    <tableColumn id="43" xr3:uid="{DA66C91E-BB32-4850-A2BF-B40D9B91EF83}" name="Column43" dataDxfId="291"/>
    <tableColumn id="44" xr3:uid="{19EC6DC2-4D02-4EC2-9D50-E0FC80249633}" name="Column44" dataDxfId="290"/>
    <tableColumn id="45" xr3:uid="{FFDB344C-61B0-4BCF-9935-48DDDB12C17F}" name="Column45" dataDxfId="289"/>
    <tableColumn id="46" xr3:uid="{9C16FA7F-764D-4951-A8A7-2530277D8E50}" name="Column46" dataDxfId="288"/>
    <tableColumn id="47" xr3:uid="{104CEDAB-3D0A-451E-98FD-E4807ED24E8C}" name="Column47" dataDxfId="287"/>
    <tableColumn id="48" xr3:uid="{C942CE71-AC7A-4C9D-AA4B-079E2FAD8C9A}" name="Column48" dataDxfId="286"/>
    <tableColumn id="49" xr3:uid="{79094DD5-C4EB-47C5-94C6-C05B92300088}" name="Column49" dataDxfId="285"/>
    <tableColumn id="50" xr3:uid="{EEFA548E-90E5-497A-80F0-7B7AB8E61B37}" name="Column50" dataDxfId="284"/>
    <tableColumn id="51" xr3:uid="{A9F4B0E7-8D0E-44B2-B523-E9A550D7CDEE}" name="Column51" dataDxfId="283"/>
    <tableColumn id="52" xr3:uid="{6C518498-9F25-45C1-BE50-50EB9389E0A6}" name="Column52" dataDxfId="282"/>
    <tableColumn id="53" xr3:uid="{EB92F6B5-6822-4D83-B8DC-64BA86EB6B4C}" name="Column53" dataDxfId="281"/>
    <tableColumn id="54" xr3:uid="{4290B570-D9E8-4690-9BEC-BD84C6B557CF}" name="Column54" dataDxfId="280"/>
    <tableColumn id="55" xr3:uid="{5CD4C33B-20BA-416F-B63A-737E2763EB95}" name="Column55" dataDxfId="279"/>
    <tableColumn id="56" xr3:uid="{A86BBD35-A31A-4D60-A46B-9C1C98D94123}" name="Column56" dataDxfId="278"/>
    <tableColumn id="57" xr3:uid="{46CB1613-30B5-4F2E-89E5-A3EFC7E2F379}" name="Column57" dataDxfId="277"/>
    <tableColumn id="58" xr3:uid="{2271DF36-4AE2-4CCC-81D7-A8B799D550BF}" name="Column58" dataDxfId="276"/>
    <tableColumn id="59" xr3:uid="{30B00AEA-D6ED-4748-87AC-7819566EB704}" name="Column59" dataDxfId="275"/>
    <tableColumn id="60" xr3:uid="{31DFE7E6-9492-46C0-9ED8-46AAFCD849D7}" name="Column60" dataDxfId="274"/>
    <tableColumn id="61" xr3:uid="{56EBDE9B-3F39-4445-AEAD-A30F3F2FC3CB}" name="Column61" dataDxfId="273"/>
    <tableColumn id="62" xr3:uid="{BB24D6E9-747C-40FC-976D-C9CD57FC6EF4}" name="Column62" dataDxfId="272"/>
    <tableColumn id="63" xr3:uid="{F0C7D1AD-F4B6-4F84-A10F-CBF703DECDA6}" name="Column63" dataDxfId="271"/>
    <tableColumn id="64" xr3:uid="{8DE9BDC4-1778-4E23-9C9D-DD9E043AFE76}" name="Column64" dataDxfId="270"/>
    <tableColumn id="65" xr3:uid="{0615E1D7-7C1A-411E-817E-E63963737F05}" name="Column65" dataDxfId="269"/>
    <tableColumn id="66" xr3:uid="{07235A8A-DCA5-40FE-BBE0-DB920FE9FDA4}" name="Column66" dataDxfId="268"/>
    <tableColumn id="67" xr3:uid="{51ADA650-DB98-428A-A398-2857A9544CF8}" name="Column67" dataDxfId="267"/>
    <tableColumn id="68" xr3:uid="{BB93AF34-1723-4F81-B895-52F145CDB832}" name="Column68" dataDxfId="266"/>
    <tableColumn id="69" xr3:uid="{6156F8D5-297F-45F3-A0D0-3650776AACC2}" name="Column69" dataDxfId="265"/>
    <tableColumn id="70" xr3:uid="{03378AA4-0B6C-431F-BC6F-A6E55815AABE}" name="Column70" dataDxfId="264"/>
    <tableColumn id="71" xr3:uid="{BA3BC13E-614C-43DC-B076-9C19A43F197C}" name="Column71" dataDxfId="263"/>
    <tableColumn id="72" xr3:uid="{FF937FC0-C206-453E-B2E0-DF9299D4A39E}" name="Column72" dataDxfId="262"/>
    <tableColumn id="73" xr3:uid="{DE4184F2-CCB9-4EF0-B40D-D16CE7B806CC}" name="Column73" dataDxfId="261"/>
    <tableColumn id="74" xr3:uid="{84B67A65-F92C-4F94-8637-742379C9BFA4}" name="Column74" dataDxfId="260"/>
    <tableColumn id="75" xr3:uid="{9859AFFF-8035-43BA-AF79-3D61B1363F6F}" name="Column75" dataDxfId="259"/>
    <tableColumn id="76" xr3:uid="{7C0FF0F9-F9A8-4E24-97E6-7BE0127DE9D3}" name="Column76" dataDxfId="258"/>
    <tableColumn id="77" xr3:uid="{F84C469D-1C32-4587-8298-EBF3CFDB4990}" name="Column77" dataDxfId="257"/>
    <tableColumn id="78" xr3:uid="{086E1C94-AA2A-4EC3-B3E7-73643431C4C1}" name="Column78" dataDxfId="256"/>
    <tableColumn id="79" xr3:uid="{E54CADF4-0947-474D-8FB8-647DAB56773A}" name="Column79" dataDxfId="255"/>
    <tableColumn id="80" xr3:uid="{5704233A-EF7A-416A-99E5-49F9642333FE}" name="Column80" dataDxfId="254"/>
    <tableColumn id="81" xr3:uid="{FECFC555-9A11-4C75-B06B-0FC557780E90}" name="Column81" dataDxfId="253"/>
    <tableColumn id="82" xr3:uid="{01784750-34B6-4F2C-B3A3-13B73331E8ED}" name="Column82" dataDxfId="252"/>
    <tableColumn id="83" xr3:uid="{8A8CD4B7-4F6E-44CB-ACD6-20C117C71097}" name="Column83" dataDxfId="251"/>
    <tableColumn id="84" xr3:uid="{35CEF8FB-C23C-46AD-896E-A0380DF17E07}" name="Column84" dataDxfId="250"/>
    <tableColumn id="85" xr3:uid="{6716002A-1931-4C34-B8ED-998E65528114}" name="Column85" dataDxfId="249"/>
    <tableColumn id="86" xr3:uid="{89B8B8F3-06A8-414C-84B9-00C89142D798}" name="Column86" dataDxfId="248"/>
    <tableColumn id="87" xr3:uid="{773C29FB-D6D2-4EE2-A394-5C800F0330BE}" name="Column87" dataDxfId="247"/>
    <tableColumn id="88" xr3:uid="{AD78C1E6-5602-4B9E-A6D3-EA0FFCC6554A}" name="Column88" dataDxfId="246"/>
    <tableColumn id="89" xr3:uid="{481AB875-5DF5-430F-B62A-D419747472F0}" name="Column89" dataDxfId="245"/>
    <tableColumn id="90" xr3:uid="{485C93BB-C44A-4D58-8D89-42356F3EEA20}" name="Column90" dataDxfId="244"/>
    <tableColumn id="91" xr3:uid="{98CB6EC0-AA3A-4A60-BC77-ABD7AEA5B918}" name="Column91" dataDxfId="243"/>
    <tableColumn id="92" xr3:uid="{6E8CED85-4E15-4EB8-A6CC-FC12F0F9F4E7}" name="Column92" dataDxfId="242"/>
    <tableColumn id="93" xr3:uid="{69FB5C1C-E580-480D-B285-E61D937FA2B8}" name="Column93" dataDxfId="241"/>
    <tableColumn id="94" xr3:uid="{68F7DCED-1F47-44CF-9639-6CF4AB8E0EAC}" name="Column94" dataDxfId="240"/>
    <tableColumn id="95" xr3:uid="{D7A3F50D-792E-4017-A60B-D3C0E047721A}" name="Column95" dataDxfId="239"/>
    <tableColumn id="96" xr3:uid="{09866970-1A2B-4241-B2A2-648063A4B16F}" name="Column96" dataDxfId="238"/>
    <tableColumn id="97" xr3:uid="{D4D1244A-2363-40B9-8080-A1D5ACF19EC9}" name="Column97" dataDxfId="237"/>
    <tableColumn id="98" xr3:uid="{653196BA-CC71-4FAE-BE8C-86F474A6FA44}" name="Column98" dataDxfId="236"/>
    <tableColumn id="99" xr3:uid="{8B03E04E-0894-4394-995D-B1F3DEB32A91}" name="Column99" dataDxfId="235"/>
    <tableColumn id="100" xr3:uid="{665D9969-7F38-4D7D-A834-24EB3DE1293C}" name="Column100" dataDxfId="234"/>
    <tableColumn id="101" xr3:uid="{2E016E5E-8E9A-45ED-873A-4B7DAC8E2E04}" name="Column101" dataDxfId="233"/>
    <tableColumn id="102" xr3:uid="{C2B9C8C8-94C7-4802-BDB9-9AA1927B2D6E}" name="Column102" dataDxfId="232"/>
    <tableColumn id="103" xr3:uid="{12123EE5-5652-4F2A-A060-01A035ECC82D}" name="Column103" dataDxfId="231"/>
    <tableColumn id="104" xr3:uid="{46A4AC70-400D-4357-97D8-008DAFB66CC1}" name="Column104" dataDxfId="230"/>
    <tableColumn id="105" xr3:uid="{8226A607-6CE2-4AB3-8398-8A665FCA6557}" name="Column105" dataDxfId="229"/>
    <tableColumn id="106" xr3:uid="{DC7C537A-DE18-4157-86A5-C1505B0215A9}" name="Column106" dataDxfId="228"/>
    <tableColumn id="107" xr3:uid="{275A11D9-90C0-461B-8688-04E8F41BCC44}" name="Column107" dataDxfId="227"/>
    <tableColumn id="108" xr3:uid="{7E406AA8-A4A1-4268-B1DB-147A5AD6267C}" name="Column108" dataDxfId="226"/>
    <tableColumn id="109" xr3:uid="{6F5A53F3-FE0A-482F-85F7-2BC8408D0F0A}" name="Column109" dataDxfId="225"/>
    <tableColumn id="110" xr3:uid="{67A58473-E8F0-4064-AA1B-132CF7673222}" name="Column110" dataDxfId="224"/>
    <tableColumn id="111" xr3:uid="{DC3C37FE-9A23-444C-9428-7D75E0F5B34B}" name="Column111" dataDxfId="223"/>
    <tableColumn id="112" xr3:uid="{94C73532-B3EA-4D65-AFF7-937A05D1CEA6}" name="Column112" dataDxfId="222"/>
    <tableColumn id="113" xr3:uid="{30172B6D-EFEB-4842-B4C3-CFD6D8715581}" name="Column113" dataDxfId="221"/>
    <tableColumn id="114" xr3:uid="{85BBF33A-2E23-41CA-9D30-63E15E694E88}" name="Column114" dataDxfId="220"/>
    <tableColumn id="115" xr3:uid="{6A2714DB-87C6-404E-80C4-324C731EB128}" name="Column115" dataDxfId="219"/>
    <tableColumn id="116" xr3:uid="{90E521A7-C504-4DB2-9912-65C09704530B}" name="Column116" dataDxfId="218"/>
    <tableColumn id="117" xr3:uid="{F310F935-85CA-4C94-91C5-8A43DFB70CA7}" name="Column117" dataDxfId="217"/>
    <tableColumn id="118" xr3:uid="{54F1EC46-D836-4A75-A139-3F52F3FF88CF}" name="Column118" dataDxfId="216"/>
    <tableColumn id="119" xr3:uid="{50D73DD2-AF6C-47BF-B418-463F95E30109}" name="Column119" dataDxfId="215"/>
    <tableColumn id="120" xr3:uid="{1BB73CC8-2EAD-4B60-B10A-F433559868FF}" name="Column120" dataDxfId="214"/>
    <tableColumn id="121" xr3:uid="{B4E780C5-FD49-4804-962E-DDDD6AFE83D2}" name="Column121" dataDxfId="213"/>
    <tableColumn id="122" xr3:uid="{E107B883-54A0-4829-B523-B2905183435B}" name="Column122" dataDxfId="212"/>
    <tableColumn id="123" xr3:uid="{0327E8AD-E6E9-4826-BB68-4D2D660D1DD1}" name="Column123" dataDxfId="211"/>
    <tableColumn id="124" xr3:uid="{E85D08B0-48E7-4809-A2D5-6F9AC380941E}" name="Column124" dataDxfId="210"/>
    <tableColumn id="125" xr3:uid="{E4A53093-89BC-4320-8CA1-D21212CBF1E9}" name="Column125" dataDxfId="209"/>
    <tableColumn id="126" xr3:uid="{72C5DBFE-9236-446A-9D16-12CDA5FF332D}" name="Column126" dataDxfId="208"/>
    <tableColumn id="127" xr3:uid="{5DD6310D-6D70-447E-97BE-DCE4447E2BFC}" name="Column127" dataDxfId="207"/>
    <tableColumn id="128" xr3:uid="{5C73818C-EA7B-4C5B-9E6F-E6BC881CAE7C}" name="Column128" dataDxfId="206"/>
    <tableColumn id="129" xr3:uid="{03679187-68D4-4994-A0EE-241D5DC5EF3D}" name="Column129" dataDxfId="205"/>
    <tableColumn id="130" xr3:uid="{2264AD47-AFD9-441A-B3E6-ACA7186918C5}" name="Column130" dataDxfId="204"/>
    <tableColumn id="131" xr3:uid="{7C91BAC5-EC43-4BF7-9940-D47616CC59EA}" name="Column131" dataDxfId="203"/>
    <tableColumn id="132" xr3:uid="{7929631A-9C24-4B9B-8FFB-2778219CF4ED}" name="Column132" dataDxfId="202"/>
    <tableColumn id="133" xr3:uid="{AB8B5E00-E794-4C64-866D-7C51A48B5614}" name="Column133" dataDxfId="201"/>
    <tableColumn id="134" xr3:uid="{8B114CC1-8A3E-4515-8DDC-45E4333579CC}" name="Column134" dataDxfId="200"/>
    <tableColumn id="135" xr3:uid="{F2214F5D-A35C-4306-B534-F41B0DC46747}" name="Column135" dataDxfId="199"/>
    <tableColumn id="136" xr3:uid="{48F6D8D1-0B64-4142-B152-241007A42086}" name="Column136" dataDxfId="198"/>
    <tableColumn id="137" xr3:uid="{F49CC7B5-BF1E-4F63-9D5D-B2275D017B7D}" name="Column137" dataDxfId="197"/>
    <tableColumn id="138" xr3:uid="{CC4D83B3-5FAF-42D6-87BD-AEC684AE19DF}" name="Column138" dataDxfId="196"/>
    <tableColumn id="139" xr3:uid="{18FA2346-A303-4CBC-BE5D-7DD9F67B6C3D}" name="Column139" dataDxfId="195"/>
    <tableColumn id="140" xr3:uid="{6FFACD97-335E-42CF-8CBC-77F10FA7C495}" name="Column140" dataDxfId="194"/>
    <tableColumn id="141" xr3:uid="{0BAA18F5-7356-4AB5-BDE7-866085B04C8D}" name="Column141" dataDxfId="193"/>
    <tableColumn id="142" xr3:uid="{9F1B8917-823E-4205-BBE5-0292DDBDBB3A}" name="Column142" dataDxfId="192"/>
    <tableColumn id="143" xr3:uid="{615BA2EC-AB3A-4E77-BF38-5A4A651E298B}" name="Column143" dataDxfId="191"/>
    <tableColumn id="144" xr3:uid="{122AC5C5-5C90-4F0A-91D5-211924ED6B42}" name="Column144" dataDxfId="190"/>
    <tableColumn id="145" xr3:uid="{F284C8B2-004B-471C-B441-99E7DE5945D0}" name="Column145" dataDxfId="189"/>
    <tableColumn id="146" xr3:uid="{2F1B9B59-E9F8-4C35-AE59-9963DAE32BCD}" name="Column146" dataDxfId="188"/>
    <tableColumn id="147" xr3:uid="{45D98F3F-3BF0-4F24-8D2E-F2C8E32E4B54}" name="Column147" dataDxfId="187"/>
    <tableColumn id="148" xr3:uid="{D6B37632-6188-46FB-B3A1-4A2BC266FE37}" name="Column148" dataDxfId="186"/>
    <tableColumn id="149" xr3:uid="{6157C4E2-1C03-4980-A857-3DE677948E27}" name="Column149" dataDxfId="185"/>
    <tableColumn id="150" xr3:uid="{6D95A8EC-A97C-4BC1-8897-82DAC8661C6B}" name="Column150" dataDxfId="184"/>
    <tableColumn id="151" xr3:uid="{C8FDFD43-798A-41AA-BA9C-93E9B6A7EBD6}" name="Column151" dataDxfId="183"/>
    <tableColumn id="152" xr3:uid="{15A35D2E-5F1A-4E58-955D-290BC6C7F804}" name="Column152" dataDxfId="182"/>
    <tableColumn id="153" xr3:uid="{2DA5E248-CDD7-4A3A-9FC7-AA8169F7D483}" name="Column153" dataDxfId="181"/>
    <tableColumn id="154" xr3:uid="{122C6B99-D215-4974-9438-F535D87C28A2}" name="Column154" dataDxfId="180"/>
    <tableColumn id="155" xr3:uid="{61FB6A3F-A7C4-47A3-9648-5F4DA74E409C}" name="Column155" dataDxfId="179"/>
    <tableColumn id="156" xr3:uid="{1B597068-1BE1-461C-BCF3-EF5D8A060A5B}" name="Column156" dataDxfId="178"/>
    <tableColumn id="157" xr3:uid="{2DE22F71-D87C-4198-BBCC-17EBAD41FBAA}" name="Column157" dataDxfId="177"/>
    <tableColumn id="158" xr3:uid="{DA25AA22-8330-4CB3-8FE8-E55FE0AEC116}" name="Column158" dataDxfId="176"/>
    <tableColumn id="159" xr3:uid="{6AE00ABF-BD76-47AE-AA39-A478E5082646}" name="Column159" dataDxfId="175"/>
    <tableColumn id="160" xr3:uid="{06047893-7B37-4659-B003-EB7B328FF707}" name="Column160" dataDxfId="174"/>
    <tableColumn id="161" xr3:uid="{A2EBD5D5-3CE4-4F01-B1A4-9698D785705F}" name="Column161" dataDxfId="173"/>
    <tableColumn id="162" xr3:uid="{13575D4F-B5AA-4660-8126-D47F78A4309E}" name="Column162" dataDxfId="172"/>
    <tableColumn id="163" xr3:uid="{65263164-FFD8-4986-9828-EAB6A5A51070}" name="Column163" dataDxfId="171"/>
    <tableColumn id="164" xr3:uid="{489D289A-965B-4850-8F38-6069F9C324D2}" name="Column164" dataDxfId="170"/>
    <tableColumn id="165" xr3:uid="{60DCC5BD-6B7A-4063-AB51-15EA23997F2B}" name="Column165" dataDxfId="169"/>
    <tableColumn id="166" xr3:uid="{2645B69E-F18B-4295-8B23-E260B7B68531}" name="Column166" dataDxfId="168"/>
    <tableColumn id="167" xr3:uid="{63FCAC2F-2C83-456A-BC33-0119850A3857}" name="Column167" dataDxfId="167"/>
    <tableColumn id="168" xr3:uid="{6767BC48-ACA9-45C0-BFB6-AAA4793C011E}" name="Column168" dataDxfId="166"/>
    <tableColumn id="169" xr3:uid="{DCF1BE15-A88B-4266-A617-97EB112FEAE9}" name="Column169" dataDxfId="165"/>
    <tableColumn id="170" xr3:uid="{E232773A-BC6D-4110-ADE8-3F3515FCFF25}" name="Column170" dataDxfId="164"/>
    <tableColumn id="171" xr3:uid="{8A3DD5B7-9A93-4EC4-BF51-96C5452508ED}" name="Column171" dataDxfId="163"/>
    <tableColumn id="172" xr3:uid="{88E68B40-86BC-44F2-A802-35A397C183A0}" name="Column172" dataDxfId="162"/>
    <tableColumn id="173" xr3:uid="{21186951-9EFD-45DB-95F6-74C3E7686617}" name="Column173" dataDxfId="161"/>
    <tableColumn id="174" xr3:uid="{F2DA526A-4D50-489A-8F95-152A891C1937}" name="Column174" dataDxfId="160"/>
    <tableColumn id="175" xr3:uid="{5E0DB1AA-BBCF-4682-8099-1A22E7088AD7}" name="Column175" dataDxfId="159"/>
    <tableColumn id="176" xr3:uid="{32975F33-503A-496C-B487-52AB0F53691C}" name="Column176" dataDxfId="158"/>
    <tableColumn id="177" xr3:uid="{D88D1988-5CA6-462B-A3E7-52FD5C894C9C}" name="Column177" dataDxfId="157"/>
    <tableColumn id="178" xr3:uid="{B57703EB-D30C-484C-896A-3279063F5702}" name="Column178" dataDxfId="156"/>
    <tableColumn id="179" xr3:uid="{BFC1D0D1-9693-4678-B164-FB553B77AE52}" name="Column179" dataDxfId="155"/>
    <tableColumn id="180" xr3:uid="{89FAB259-673C-4794-8130-A379950DAB82}" name="Column180" dataDxfId="154"/>
    <tableColumn id="181" xr3:uid="{38E0987F-56EB-4A92-84E1-BB9389137601}" name="Column181" dataDxfId="153"/>
    <tableColumn id="182" xr3:uid="{291D847B-5495-4FAC-8ABC-B33AB76804F2}" name="Column182" dataDxfId="152"/>
    <tableColumn id="183" xr3:uid="{1B3966E1-7077-491A-B6CA-09C2E95F6572}" name="Column183" dataDxfId="151"/>
    <tableColumn id="184" xr3:uid="{48DB74AD-BE57-4C1A-A942-7AE560AE4ED0}" name="Column184" dataDxfId="150"/>
    <tableColumn id="185" xr3:uid="{87B53675-B3C6-4B44-BFFE-AF6663906FEB}" name="Column185" dataDxfId="149"/>
    <tableColumn id="186" xr3:uid="{A2E80CE3-40A3-46C3-80EA-BD76899843BC}" name="Column186" dataDxfId="148"/>
    <tableColumn id="187" xr3:uid="{C087D86C-0CE1-45CC-8E0F-D7D08551EC1C}" name="Column187" dataDxfId="147"/>
    <tableColumn id="188" xr3:uid="{6DE6B746-C222-4F5B-BB59-7620C277A5E7}" name="Column188" dataDxfId="146"/>
    <tableColumn id="189" xr3:uid="{BB28C724-5F85-43D7-A4F6-70EDC2D2BA68}" name="Column189" dataDxfId="145"/>
    <tableColumn id="190" xr3:uid="{B75688D3-6EF6-4124-87E0-DF2D062E221E}" name="Column190" dataDxfId="144"/>
    <tableColumn id="191" xr3:uid="{82072B7E-7D82-4D5F-9B47-4BF16D294F1F}" name="Column191" dataDxfId="143"/>
    <tableColumn id="192" xr3:uid="{87DA4187-17B5-461A-8649-CC5A141A30B2}" name="Column192" dataDxfId="142"/>
    <tableColumn id="193" xr3:uid="{9669A457-9158-42CE-BE3E-35ED62C5B43D}" name="Column193" dataDxfId="141"/>
    <tableColumn id="194" xr3:uid="{A492270E-E6AD-4B61-94E3-BFC904FDB66B}" name="Column194" dataDxfId="140"/>
    <tableColumn id="195" xr3:uid="{A514F8E8-CFAD-4EF6-8AB0-4A737F686E39}" name="Column195" dataDxfId="139"/>
    <tableColumn id="196" xr3:uid="{303B8EBC-4CD5-40CF-9891-895B50AF7B69}" name="Column196" dataDxfId="138"/>
    <tableColumn id="197" xr3:uid="{B234A730-AEE9-42CC-B179-3E751316D3AF}" name="Column197" dataDxfId="137"/>
    <tableColumn id="198" xr3:uid="{101585DD-F1CF-4016-8874-242C53E96742}" name="Column198" dataDxfId="136"/>
    <tableColumn id="199" xr3:uid="{5CDEB6FA-47A9-4B69-9512-F3A8B6EAAD4D}" name="Column199" dataDxfId="135"/>
    <tableColumn id="200" xr3:uid="{A0341D37-5F6D-4A9A-9A88-8899700B7438}" name="Column200" dataDxfId="134"/>
    <tableColumn id="201" xr3:uid="{975B8046-3692-4245-A6C2-4C62F25DCCDC}" name="Column201" dataDxfId="133"/>
    <tableColumn id="202" xr3:uid="{13804C93-7A00-4AAE-9BC3-2A558CF643E7}" name="Column202" dataDxfId="132"/>
    <tableColumn id="203" xr3:uid="{43EDA2B5-3B82-41CB-9929-EAB5E0C44AFF}" name="Column203" dataDxfId="131"/>
    <tableColumn id="204" xr3:uid="{786B609C-9508-4007-917E-E259E22A8B71}" name="Column204" dataDxfId="130"/>
    <tableColumn id="205" xr3:uid="{7FD552DE-A1BA-437E-A4C1-0370DB165978}" name="Column205" dataDxfId="129"/>
    <tableColumn id="206" xr3:uid="{EC4EB113-44ED-4473-8C5A-5D6649161B3C}" name="Column206" dataDxfId="128"/>
    <tableColumn id="207" xr3:uid="{419E185D-8B1D-4ECF-91F7-1145B6B7B6C8}" name="Column207" dataDxfId="127"/>
    <tableColumn id="208" xr3:uid="{35702313-B26C-4A77-B984-2AE2B2F8FFB9}" name="Column208" dataDxfId="126"/>
    <tableColumn id="209" xr3:uid="{A28AEDFC-2143-46AF-9FC5-F05643D24013}" name="Column209" dataDxfId="125"/>
    <tableColumn id="210" xr3:uid="{68C53C3D-4D7D-4DBC-99D5-95A0377AF833}" name="Column210" dataDxfId="124"/>
    <tableColumn id="211" xr3:uid="{D4718F9A-D232-4F8C-907F-468E35B544A7}" name="Column211" dataDxfId="123"/>
    <tableColumn id="212" xr3:uid="{987D9FD0-51D0-459F-B2EF-41A669231C85}" name="Column212" dataDxfId="122"/>
    <tableColumn id="213" xr3:uid="{705E2A6C-AC4E-4658-999E-DA731E0CB72D}" name="Column213" dataDxfId="121"/>
    <tableColumn id="214" xr3:uid="{865BB931-2F5C-4DF7-9722-5E83CADBD49A}" name="Column214" dataDxfId="120"/>
    <tableColumn id="215" xr3:uid="{A3F373A6-CE15-45F4-874F-642FA1C7FFC7}" name="Column215" dataDxfId="119"/>
    <tableColumn id="216" xr3:uid="{096B82F0-206A-41FA-B592-3382E0366C57}" name="Column216" dataDxfId="118"/>
    <tableColumn id="217" xr3:uid="{6AAC60CA-0A06-4E43-9629-39FB4FCA2B29}" name="Column217" dataDxfId="117"/>
    <tableColumn id="218" xr3:uid="{EFC9B21C-21B0-4FF7-B835-5BC14569426F}" name="Column218" dataDxfId="116"/>
    <tableColumn id="219" xr3:uid="{42796ACE-2E87-4BC3-80B6-06541F8A3585}" name="Column219" dataDxfId="115"/>
    <tableColumn id="220" xr3:uid="{B19FB70A-355D-42C3-8FF8-1D236A5A7B5E}" name="Column220" dataDxfId="114"/>
    <tableColumn id="221" xr3:uid="{75C1F6BC-0C76-4C65-BB43-D0CEA0695CA6}" name="Column221" dataDxfId="113"/>
    <tableColumn id="226" xr3:uid="{9B558512-E1DE-4AA3-8CEB-4ACB830AA335}" name="Column222" dataDxfId="112"/>
    <tableColumn id="227" xr3:uid="{3268DB44-BE78-4C2D-B9FD-1B6EB27E81CF}" name="Column223" dataDxfId="111"/>
    <tableColumn id="228" xr3:uid="{28067966-6558-4F93-B23D-2021C52A7CFA}" name="Column224" dataDxfId="110"/>
    <tableColumn id="229" xr3:uid="{13ED1705-A279-429C-9126-49C6399C7E25}" name="Column225" dataDxfId="109"/>
    <tableColumn id="230" xr3:uid="{5F14F56B-B859-421D-9CA0-AF470C9658BC}" name="Column226" dataDxfId="108"/>
    <tableColumn id="231" xr3:uid="{0208290B-B22D-4FB3-BC5B-E48A9ECD6C2D}" name="Column227" dataDxfId="107"/>
    <tableColumn id="232" xr3:uid="{297A2A97-8DC9-42E9-ABFC-DBD7C3B84376}" name="Column228" dataDxfId="106"/>
    <tableColumn id="233" xr3:uid="{58A09B63-3F50-4C4A-963C-F93535A828B8}" name="Column229" dataDxfId="105"/>
    <tableColumn id="234" xr3:uid="{8FDFC884-3FFD-431A-B009-E989CC40B0C0}" name="Column230" dataDxfId="104"/>
    <tableColumn id="235" xr3:uid="{DE929EB3-9D39-433C-8F50-49A62F56CE96}" name="Column231" dataDxfId="103"/>
    <tableColumn id="236" xr3:uid="{6091803A-ABEA-4269-A1DC-ABFC5A3402EA}" name="Column232" dataDxfId="102"/>
    <tableColumn id="237" xr3:uid="{3133D1E9-979E-4676-9F4D-9B8D6BA824E5}" name="Column233" dataDxfId="101"/>
    <tableColumn id="238" xr3:uid="{370CB32E-4896-43AD-B8F9-E9891949811F}" name="Column234" dataDxfId="100"/>
    <tableColumn id="239" xr3:uid="{03A913DC-7D6A-440F-9F7E-E5CDF533BFC2}" name="Column235" dataDxfId="99"/>
    <tableColumn id="240" xr3:uid="{45693FDB-862F-438B-A109-F34A6D89C792}" name="Column236" dataDxfId="98"/>
    <tableColumn id="241" xr3:uid="{F3628694-C4A9-4F9A-A28E-0B47AD1F72BA}" name="Column237" dataDxfId="97"/>
    <tableColumn id="242" xr3:uid="{CBD2F8CF-8D26-4B4F-8646-717239A29E5F}" name="Column238" dataDxfId="96"/>
    <tableColumn id="243" xr3:uid="{0DEB88D2-5979-4FF5-8657-C839B7BCBD1E}" name="Column239" dataDxfId="95"/>
    <tableColumn id="244" xr3:uid="{EDC0EB47-1A28-47C0-B1F4-E3E95CBBC97C}" name="Column240" dataDxfId="94"/>
    <tableColumn id="245" xr3:uid="{A222A34D-608A-4525-B843-557D47E8B67C}" name="Column241" dataDxfId="93"/>
    <tableColumn id="246" xr3:uid="{6B58506C-A39F-42E5-AFF6-7C4E28248814}" name="Column242" dataDxfId="92"/>
    <tableColumn id="247" xr3:uid="{D5F67A23-0CB1-457F-99D5-1114E6B237F4}" name="Column243" dataDxfId="91"/>
    <tableColumn id="248" xr3:uid="{B0BC3E2C-8E74-4EC4-AC2E-96696C6A9FF6}" name="Column244" dataDxfId="90"/>
    <tableColumn id="249" xr3:uid="{8A71B4B3-83F5-4506-8788-C2B43D46945C}" name="Column245" dataDxfId="89"/>
    <tableColumn id="250" xr3:uid="{B93FCCB0-B9F1-467B-A3B9-2152CAB6A186}" name="Column246" dataDxfId="88"/>
    <tableColumn id="251" xr3:uid="{C1A9888D-E627-4124-A219-15861AEDCBD8}" name="Column247" dataDxfId="87"/>
    <tableColumn id="252" xr3:uid="{4475DCA6-B77E-4E69-BF43-9E553CA83345}" name="Column248" dataDxfId="86"/>
    <tableColumn id="253" xr3:uid="{A362689C-6DAC-4CB8-A69B-9B0668FC4F7D}" name="Column249" dataDxfId="85"/>
    <tableColumn id="254" xr3:uid="{B757F84B-AADC-4091-B86C-3A53D7615859}" name="Column250" dataDxfId="84"/>
    <tableColumn id="255" xr3:uid="{06DE6D9C-94F3-412D-9079-EF2D309853A9}" name="Column251" dataDxfId="83"/>
    <tableColumn id="256" xr3:uid="{ACAEC742-6763-444A-A957-576E63A5CAA5}" name="Column252" dataDxfId="82"/>
    <tableColumn id="257" xr3:uid="{81EE61A8-556C-4DB0-A333-376AD9201CF8}" name="Column253" dataDxfId="81"/>
    <tableColumn id="258" xr3:uid="{AA97BBE7-6D4D-4E13-A5AB-EAC4263F597B}" name="Column254" dataDxfId="80"/>
    <tableColumn id="259" xr3:uid="{BC48DB2C-C4B8-4DB6-8DEE-3D771CC27900}" name="Column255" dataDxfId="79"/>
    <tableColumn id="260" xr3:uid="{37AE2784-EA8F-470B-BDC0-48F89D0541FB}" name="Column256" dataDxfId="78"/>
    <tableColumn id="261" xr3:uid="{AF2CBBD6-C157-4811-8574-08097354BE96}" name="Column257" dataDxfId="77"/>
    <tableColumn id="262" xr3:uid="{61B85C56-C14F-4657-8771-64D04BBE0AFF}" name="Column258" dataDxfId="76"/>
    <tableColumn id="263" xr3:uid="{1ECC0178-923B-44E5-B7CF-3D04C7538D73}" name="Column259" dataDxfId="75"/>
    <tableColumn id="264" xr3:uid="{D7E2ABB1-AFD6-41CF-9E5E-862ED35FBFB7}" name="Column260" dataDxfId="74"/>
    <tableColumn id="265" xr3:uid="{88873B45-60C4-40B2-B28B-B9EF84ED9CDC}" name="Column261" dataDxfId="73"/>
    <tableColumn id="266" xr3:uid="{EDED1FE9-2C2B-4B73-92E4-6967B28F39F4}" name="Column262" dataDxfId="72"/>
    <tableColumn id="267" xr3:uid="{ADD81ECC-4A84-4A93-953B-40080D1F416B}" name="Column263" dataDxfId="71"/>
    <tableColumn id="268" xr3:uid="{B53E52EB-34A6-424D-B5B6-165651720AD0}" name="Column264" dataDxfId="70"/>
    <tableColumn id="269" xr3:uid="{7505E7D3-4638-4F2E-BB17-3353DB77712D}" name="Column265" dataDxfId="69"/>
    <tableColumn id="270" xr3:uid="{46A59F1F-4C02-49F3-80A7-7BEE1BE6E1EA}" name="Column266" dataDxfId="68"/>
    <tableColumn id="271" xr3:uid="{95C513C9-D889-43EA-861F-908E17FE0EC4}" name="Column267" dataDxfId="67"/>
    <tableColumn id="272" xr3:uid="{037E5A16-2937-4182-B9A1-CC84FA2D7A65}" name="Column268" dataDxfId="66"/>
    <tableColumn id="273" xr3:uid="{C7B67578-53A2-4C0C-97E7-A2886830A7E2}" name="Column269" dataDxfId="65"/>
    <tableColumn id="274" xr3:uid="{78431E21-1D7F-4B1F-B374-3804DE56C7CE}" name="Column270" dataDxfId="64"/>
    <tableColumn id="275" xr3:uid="{FBDA8C77-E15B-46A9-A6EF-CB6EDBCF6940}" name="Column271" dataDxfId="63"/>
    <tableColumn id="276" xr3:uid="{04284998-361C-4CCC-8714-7A21B0D07158}" name="Column272" dataDxfId="62"/>
    <tableColumn id="277" xr3:uid="{E8FDFE5B-6A64-45AE-98A2-56F6E0B80E03}" name="Column273" dataDxfId="61"/>
    <tableColumn id="278" xr3:uid="{BCBD4D7F-FCE8-40E5-BC3D-A74C96E599AB}" name="Column274" dataDxfId="60"/>
    <tableColumn id="279" xr3:uid="{EE8F13EC-4720-42B7-AA3A-DEA940A3ADCE}" name="Column275" dataDxfId="59"/>
    <tableColumn id="280" xr3:uid="{644B7B90-71F7-4B20-8E02-92BA0B8FA1E6}" name="Column276" dataDxfId="58"/>
    <tableColumn id="281" xr3:uid="{EC5E2581-C092-40AA-BE33-2F75EE4AA8B7}" name="Column277" dataDxfId="57"/>
    <tableColumn id="282" xr3:uid="{B856415C-EE98-4868-AC1D-6B940C762696}" name="Column278" dataDxfId="56"/>
    <tableColumn id="283" xr3:uid="{F5A59C40-CBDE-4657-B708-480CE45AC742}" name="Column279" dataDxfId="55"/>
    <tableColumn id="284" xr3:uid="{78E159B9-C824-4489-ADCD-C8130A75F39D}" name="Column280" dataDxfId="54"/>
    <tableColumn id="285" xr3:uid="{8170BB6A-79B8-4167-B16B-6A9BECCF1FC0}" name="Column281" dataDxfId="53"/>
    <tableColumn id="286" xr3:uid="{12F466A7-D734-47BD-B021-93F0D376D9F6}" name="Column282" dataDxfId="52"/>
    <tableColumn id="287" xr3:uid="{2FDA0D5E-DAA2-4847-9BA9-4A0A006814A4}" name="Column283" dataDxfId="51"/>
    <tableColumn id="288" xr3:uid="{8A3118E4-3CAB-4098-A996-1FBEBB07E380}" name="Column284" dataDxfId="50"/>
    <tableColumn id="289" xr3:uid="{D58C0EF3-4F4E-4EB1-8392-05E6E3FC66E9}" name="Column285" dataDxfId="49"/>
    <tableColumn id="290" xr3:uid="{3F3FD55B-2FEC-42E0-82A9-6EF7303CF171}" name="Column286" dataDxfId="48"/>
    <tableColumn id="291" xr3:uid="{6757A7DC-CBCF-4645-BE2A-BEF247787C59}" name="Column287" dataDxfId="47"/>
    <tableColumn id="292" xr3:uid="{34F930BA-4670-4A8F-AA91-7C8763936194}" name="Column288" dataDxfId="46"/>
    <tableColumn id="293" xr3:uid="{210DDE6E-7858-413B-A773-C98C1352BEC5}" name="Column289" dataDxfId="45"/>
    <tableColumn id="294" xr3:uid="{73899DD6-33C9-4038-87FB-DDE3A5773FC7}" name="Column290" dataDxfId="44"/>
    <tableColumn id="295" xr3:uid="{003F93C4-3DBC-4641-8038-557A67DAEAC5}" name="Column291" dataDxfId="43"/>
    <tableColumn id="296" xr3:uid="{0F249693-2D01-4711-888E-D02FECE80E10}" name="Column292" dataDxfId="42"/>
    <tableColumn id="297" xr3:uid="{6E37F2C0-A689-4AEF-853C-227C84DD513F}" name="Column293" dataDxfId="41"/>
    <tableColumn id="298" xr3:uid="{689D0559-588E-4D14-A110-7286999DE62E}" name="Column294" dataDxfId="40"/>
    <tableColumn id="299" xr3:uid="{673D5DF4-2731-449A-8672-8EC1C7840DCA}" name="Column295" dataDxfId="39"/>
    <tableColumn id="300" xr3:uid="{1F2DA73C-B5D3-4561-B7DB-ED448224101F}" name="Column296" dataDxfId="38"/>
    <tableColumn id="301" xr3:uid="{BD6540BB-B9DE-4E7A-9DC1-760CD0807368}" name="Column297" dataDxfId="37"/>
    <tableColumn id="302" xr3:uid="{B91D7F29-6EAF-421C-9FFE-6D2693068EC5}" name="Column298" dataDxfId="36"/>
    <tableColumn id="303" xr3:uid="{D551EDB0-3694-46F5-95DD-31C4F49E5C53}" name="Column299" dataDxfId="35"/>
    <tableColumn id="304" xr3:uid="{E29FB03B-9A97-4B3E-9124-D89D31D632EF}" name="Column300" dataDxfId="34"/>
    <tableColumn id="305" xr3:uid="{487D5ADC-3845-4E9E-9DBB-ED579959795A}" name="Column301" dataDxfId="33"/>
    <tableColumn id="306" xr3:uid="{FE543869-5A30-4DA8-8684-024989BD9B4B}" name="Column302" dataDxfId="32"/>
    <tableColumn id="307" xr3:uid="{A346FB80-4211-497E-B386-424B1861ED06}" name="Column303" dataDxfId="31"/>
    <tableColumn id="308" xr3:uid="{90A3614C-E8F1-4EA9-B884-148E17C0FFE4}" name="Column304" dataDxfId="30"/>
    <tableColumn id="309" xr3:uid="{3866B7A3-D628-4BC8-BA71-976C12E4F3CD}" name="Column305" dataDxfId="29"/>
    <tableColumn id="310" xr3:uid="{34B65546-8C1A-4F46-9207-70EF2FCC2993}" name="Column306" dataDxfId="28"/>
    <tableColumn id="311" xr3:uid="{2AC69A8F-52D1-49F3-8590-8DD34577229F}" name="Column307" dataDxfId="27"/>
    <tableColumn id="312" xr3:uid="{D6641ED0-58CD-4396-98E8-9998FB45243D}" name="Column308" dataDxfId="26"/>
    <tableColumn id="313" xr3:uid="{E4E9A4A8-D668-4198-8423-CCEF357B6FB1}" name="Column309" dataDxfId="25"/>
    <tableColumn id="314" xr3:uid="{3BFF4D6E-61D9-4BCB-A84C-769ECDC7FCE0}" name="Column310" dataDxfId="24"/>
    <tableColumn id="315" xr3:uid="{D30D46A2-8B9E-41CB-B177-531900AF375E}" name="Column311" dataDxfId="23"/>
    <tableColumn id="316" xr3:uid="{868071C4-8BF7-4DF8-A12F-A78B80E51E20}" name="Column312" dataDxfId="22"/>
    <tableColumn id="317" xr3:uid="{C49A201B-61A9-406C-B6FD-DB6868603EA0}" name="Column313" dataDxfId="21"/>
    <tableColumn id="318" xr3:uid="{5CFFB06D-BA73-4CAB-8335-6F031CA098C0}" name="Column314" dataDxfId="20"/>
    <tableColumn id="319" xr3:uid="{7BB5821D-2803-40CD-AC45-21EFE7855E55}" name="Column315" dataDxfId="19"/>
    <tableColumn id="320" xr3:uid="{356EF2B9-FCB3-4E33-BDA0-D1E980C0D631}" name="Column316" dataDxfId="18"/>
    <tableColumn id="321" xr3:uid="{86B80369-7CAE-41C7-9E01-B1274C4F9C41}" name="Column317" dataDxfId="17"/>
    <tableColumn id="322" xr3:uid="{2172FFBF-ABA6-4E33-BDA5-98998AEDCA58}" name="Column318" dataDxfId="16"/>
    <tableColumn id="323" xr3:uid="{16E3D144-ED76-468F-8619-2A95A44FA0F5}" name="Column319" dataDxfId="15"/>
    <tableColumn id="324" xr3:uid="{1A172BF3-36EF-4871-97A6-4A7DC0D7E47C}" name="Column320" dataDxfId="14"/>
    <tableColumn id="325" xr3:uid="{B8DA1C4A-FD55-4E75-BBFB-2CE4B21A99D3}" name="Column321" dataDxfId="13"/>
    <tableColumn id="326" xr3:uid="{C99B842C-6485-453A-9C58-17F383CB0C14}" name="Column322" dataDxfId="12"/>
    <tableColumn id="327" xr3:uid="{1476647A-3EB5-4B90-AE9C-AAA4188428FF}" name="Column323" dataDxfId="11"/>
    <tableColumn id="328" xr3:uid="{0202B2B0-79F1-46BE-943A-6CAEC665F035}" name="Column324" dataDxfId="10"/>
    <tableColumn id="329" xr3:uid="{AE0F2A5A-5666-4C38-9275-BFE77E302B14}" name="Column325" dataDxfId="9"/>
    <tableColumn id="330" xr3:uid="{0CC593F6-FF43-4BCF-B5CD-336D62ED76C4}" name="Column326" dataDxfId="8"/>
    <tableColumn id="331" xr3:uid="{629160FA-5DB3-4396-9C2B-C6DF0920E06C}" name="Column327" dataDxfId="7"/>
    <tableColumn id="332" xr3:uid="{25DBD227-564E-4CAE-90F6-51B71122D6DB}" name="Column328" dataDxfId="6"/>
    <tableColumn id="333" xr3:uid="{311C587B-C06B-49BB-9096-CFDF44CB8689}" name="Column329" dataDxfId="5"/>
    <tableColumn id="334" xr3:uid="{2F4B3B0F-05B1-4B03-84DD-F0A9702B2BC3}" name="Column330" dataDxfId="4"/>
    <tableColumn id="335" xr3:uid="{A4D7985C-E867-4CA6-B086-ABDB0233B7FF}" name="Column331" dataDxfId="3"/>
    <tableColumn id="336" xr3:uid="{91DB82CF-3306-4F48-87C9-EA9E97903FE4}" name="Column332" dataDxfId="2"/>
    <tableColumn id="337" xr3:uid="{54F31047-22F3-47BF-81A5-017626DEE124}" name="Column333" dataDxfId="1"/>
    <tableColumn id="338" xr3:uid="{2B1BE5BB-0F5B-47A9-BEAA-5A4942A2B14B}" name="Column334"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129"/>
  <sheetViews>
    <sheetView showGridLines="0" tabSelected="1" topLeftCell="A91" zoomScale="90" zoomScaleNormal="90" workbookViewId="0">
      <selection activeCell="A36" sqref="A36"/>
    </sheetView>
  </sheetViews>
  <sheetFormatPr defaultRowHeight="15" x14ac:dyDescent="0.25"/>
  <cols>
    <col min="1" max="1" width="255.5703125" customWidth="1"/>
  </cols>
  <sheetData>
    <row r="1" spans="1:1" ht="63" x14ac:dyDescent="0.35">
      <c r="A1" s="5" t="s">
        <v>353</v>
      </c>
    </row>
    <row r="2" spans="1:1" ht="21" x14ac:dyDescent="0.35">
      <c r="A2" s="5"/>
    </row>
    <row r="3" spans="1:1" ht="21" x14ac:dyDescent="0.35">
      <c r="A3" s="5"/>
    </row>
    <row r="5" spans="1:1" ht="21" x14ac:dyDescent="0.35">
      <c r="A5" s="2" t="s">
        <v>4</v>
      </c>
    </row>
    <row r="6" spans="1:1" ht="21" x14ac:dyDescent="0.35">
      <c r="A6" s="3" t="str">
        <f>HYPERLINK("https://workbench.developerforce.com/","Workbench")</f>
        <v>Workbench</v>
      </c>
    </row>
    <row r="7" spans="1:1" ht="21" x14ac:dyDescent="0.35">
      <c r="A7" s="4"/>
    </row>
    <row r="8" spans="1:1" ht="21" x14ac:dyDescent="0.35">
      <c r="A8" s="2" t="s">
        <v>5</v>
      </c>
    </row>
    <row r="9" spans="1:1" ht="21" x14ac:dyDescent="0.35">
      <c r="A9" s="4"/>
    </row>
    <row r="10" spans="1:1" ht="21" x14ac:dyDescent="0.35">
      <c r="A10" s="4"/>
    </row>
    <row r="11" spans="1:1" ht="21" x14ac:dyDescent="0.35">
      <c r="A11" s="4"/>
    </row>
    <row r="12" spans="1:1" ht="21" x14ac:dyDescent="0.35">
      <c r="A12" s="4"/>
    </row>
    <row r="13" spans="1:1" ht="21" x14ac:dyDescent="0.35">
      <c r="A13" s="4"/>
    </row>
    <row r="14" spans="1:1" ht="21" x14ac:dyDescent="0.35">
      <c r="A14" s="4"/>
    </row>
    <row r="15" spans="1:1" ht="21" x14ac:dyDescent="0.35">
      <c r="A15" s="4"/>
    </row>
    <row r="16" spans="1:1" ht="21" x14ac:dyDescent="0.35">
      <c r="A16" s="4"/>
    </row>
    <row r="17" spans="1:1" ht="21" x14ac:dyDescent="0.35">
      <c r="A17" s="4"/>
    </row>
    <row r="18" spans="1:1" ht="21" x14ac:dyDescent="0.35">
      <c r="A18" s="4"/>
    </row>
    <row r="19" spans="1:1" ht="21" x14ac:dyDescent="0.35">
      <c r="A19" s="4"/>
    </row>
    <row r="20" spans="1:1" ht="21" x14ac:dyDescent="0.35">
      <c r="A20" s="2" t="s">
        <v>6</v>
      </c>
    </row>
    <row r="21" spans="1:1" ht="21" x14ac:dyDescent="0.35">
      <c r="A21" s="2"/>
    </row>
    <row r="22" spans="1:1" ht="21" x14ac:dyDescent="0.35">
      <c r="A22" s="2" t="s">
        <v>7</v>
      </c>
    </row>
    <row r="23" spans="1:1" ht="21" x14ac:dyDescent="0.35">
      <c r="A23" s="2"/>
    </row>
    <row r="24" spans="1:1" ht="105" x14ac:dyDescent="0.35">
      <c r="A24" s="5" t="s">
        <v>354</v>
      </c>
    </row>
    <row r="25" spans="1:1" ht="21" x14ac:dyDescent="0.35">
      <c r="A25" s="2"/>
    </row>
    <row r="27" spans="1:1" ht="409.5" x14ac:dyDescent="0.25">
      <c r="A27" s="1" t="s">
        <v>8</v>
      </c>
    </row>
    <row r="30" spans="1:1" ht="21" x14ac:dyDescent="0.35">
      <c r="A30" s="5" t="s">
        <v>355</v>
      </c>
    </row>
    <row r="31" spans="1:1" ht="21" x14ac:dyDescent="0.35">
      <c r="A31" s="2" t="s">
        <v>9</v>
      </c>
    </row>
    <row r="32" spans="1:1" ht="21" x14ac:dyDescent="0.35">
      <c r="A32" s="2" t="s">
        <v>10</v>
      </c>
    </row>
    <row r="33" spans="1:1" ht="21" x14ac:dyDescent="0.35">
      <c r="A33" s="2" t="s">
        <v>11</v>
      </c>
    </row>
    <row r="34" spans="1:1" ht="21" x14ac:dyDescent="0.35">
      <c r="A34" s="2" t="s">
        <v>12</v>
      </c>
    </row>
    <row r="36" spans="1:1" ht="63" x14ac:dyDescent="0.35">
      <c r="A36" s="5" t="s">
        <v>348</v>
      </c>
    </row>
    <row r="38" spans="1:1" ht="409.5" x14ac:dyDescent="0.25">
      <c r="A38" s="1" t="s">
        <v>356</v>
      </c>
    </row>
    <row r="41" spans="1:1" ht="21" x14ac:dyDescent="0.35">
      <c r="A41" s="2" t="s">
        <v>13</v>
      </c>
    </row>
    <row r="95" spans="1:1" ht="21" x14ac:dyDescent="0.35">
      <c r="A95" s="2" t="s">
        <v>349</v>
      </c>
    </row>
    <row r="125" spans="1:1" ht="42" x14ac:dyDescent="0.35">
      <c r="A125" s="5" t="s">
        <v>350</v>
      </c>
    </row>
    <row r="126" spans="1:1" ht="21" x14ac:dyDescent="0.35">
      <c r="A126" s="2"/>
    </row>
    <row r="127" spans="1:1" ht="21" x14ac:dyDescent="0.35">
      <c r="A127" s="2" t="s">
        <v>351</v>
      </c>
    </row>
    <row r="128" spans="1:1" ht="21" x14ac:dyDescent="0.35">
      <c r="A128" s="2"/>
    </row>
    <row r="129" spans="1:1" ht="21" x14ac:dyDescent="0.35">
      <c r="A129" s="2" t="s">
        <v>352</v>
      </c>
    </row>
  </sheetData>
  <pageMargins left="0.7" right="0.7" top="0.75" bottom="0.75" header="0.3" footer="0.3"/>
  <pageSetup orientation="portrait" horizontalDpi="4294967293" verticalDpi="0" r:id="rId1"/>
  <customProperties>
    <customPr name="%locator_row%"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Z7"/>
  <sheetViews>
    <sheetView workbookViewId="0">
      <selection activeCell="C22" sqref="C22"/>
    </sheetView>
  </sheetViews>
  <sheetFormatPr defaultRowHeight="15" x14ac:dyDescent="0.25"/>
  <cols>
    <col min="1" max="1" width="13.85546875" style="6" bestFit="1" customWidth="1"/>
    <col min="2" max="2" width="40.5703125" style="6" customWidth="1"/>
    <col min="3" max="3" width="54" style="6" customWidth="1"/>
    <col min="4" max="4" width="28" style="7" bestFit="1" customWidth="1"/>
    <col min="5" max="5" width="40.7109375" style="6" customWidth="1"/>
    <col min="6" max="6" width="20.28515625" style="6" customWidth="1"/>
    <col min="7" max="7" width="36.42578125" style="6" customWidth="1"/>
    <col min="8" max="8" width="156.42578125" style="6" customWidth="1"/>
    <col min="9" max="9" width="24.42578125" style="6" bestFit="1" customWidth="1"/>
    <col min="10" max="10" width="29.28515625" style="6" bestFit="1" customWidth="1"/>
    <col min="11" max="11" width="26.85546875" style="6" bestFit="1" customWidth="1"/>
    <col min="12" max="12" width="28.7109375" style="6" bestFit="1" customWidth="1"/>
    <col min="13" max="13" width="32.7109375" style="6" bestFit="1" customWidth="1"/>
    <col min="14" max="14" width="34.140625" style="6" bestFit="1" customWidth="1"/>
    <col min="15" max="15" width="42.42578125" style="6" bestFit="1" customWidth="1"/>
    <col min="16" max="16" width="34.42578125" style="6" bestFit="1" customWidth="1"/>
    <col min="17" max="17" width="30.28515625" style="6" bestFit="1" customWidth="1"/>
    <col min="18" max="18" width="24.5703125" style="6" bestFit="1" customWidth="1"/>
    <col min="19" max="19" width="34" style="6" bestFit="1" customWidth="1"/>
    <col min="20" max="20" width="25.7109375" style="6" bestFit="1" customWidth="1"/>
    <col min="21" max="21" width="25.140625" style="6" bestFit="1" customWidth="1"/>
    <col min="22" max="22" width="37.7109375" style="6" bestFit="1" customWidth="1"/>
    <col min="23" max="23" width="39.42578125" style="6" bestFit="1" customWidth="1"/>
    <col min="24" max="24" width="31.5703125" style="6" bestFit="1" customWidth="1"/>
    <col min="25" max="25" width="32.42578125" style="6" bestFit="1" customWidth="1"/>
    <col min="26" max="26" width="32.85546875" style="6" bestFit="1" customWidth="1"/>
    <col min="27" max="27" width="35.5703125" style="6" bestFit="1" customWidth="1"/>
    <col min="28" max="16384" width="9.140625" style="6"/>
  </cols>
  <sheetData>
    <row r="1" spans="1:338" x14ac:dyDescent="0.25">
      <c r="A1" s="8" t="s">
        <v>2</v>
      </c>
      <c r="B1" s="8" t="s">
        <v>0</v>
      </c>
      <c r="C1" s="8" t="s">
        <v>1</v>
      </c>
      <c r="D1" s="9" t="s">
        <v>3</v>
      </c>
      <c r="E1" s="6" t="s">
        <v>344</v>
      </c>
      <c r="F1" s="6" t="s">
        <v>345</v>
      </c>
      <c r="G1" s="6" t="s">
        <v>346</v>
      </c>
      <c r="H1" s="6" t="s">
        <v>347</v>
      </c>
      <c r="I1" s="6" t="s">
        <v>14</v>
      </c>
      <c r="J1" s="6" t="s">
        <v>15</v>
      </c>
      <c r="K1" s="6" t="s">
        <v>16</v>
      </c>
      <c r="L1" s="6" t="s">
        <v>17</v>
      </c>
      <c r="M1" s="6" t="s">
        <v>18</v>
      </c>
      <c r="N1" s="6" t="s">
        <v>19</v>
      </c>
      <c r="O1" s="6" t="s">
        <v>20</v>
      </c>
      <c r="P1" s="6" t="s">
        <v>21</v>
      </c>
      <c r="Q1" s="6" t="s">
        <v>22</v>
      </c>
      <c r="R1" s="6" t="s">
        <v>23</v>
      </c>
      <c r="S1" s="6" t="s">
        <v>24</v>
      </c>
      <c r="T1" s="6" t="s">
        <v>25</v>
      </c>
      <c r="U1" s="6" t="s">
        <v>26</v>
      </c>
      <c r="V1" s="6" t="s">
        <v>27</v>
      </c>
      <c r="W1" s="6" t="s">
        <v>28</v>
      </c>
      <c r="X1" s="6" t="s">
        <v>29</v>
      </c>
      <c r="Y1" s="6" t="s">
        <v>30</v>
      </c>
      <c r="Z1" s="6" t="s">
        <v>31</v>
      </c>
      <c r="AA1" s="6" t="s">
        <v>32</v>
      </c>
      <c r="AB1" s="6" t="s">
        <v>33</v>
      </c>
      <c r="AC1" s="6" t="s">
        <v>34</v>
      </c>
      <c r="AD1" s="6" t="s">
        <v>35</v>
      </c>
      <c r="AE1" s="6" t="s">
        <v>36</v>
      </c>
      <c r="AF1" s="6" t="s">
        <v>37</v>
      </c>
      <c r="AG1" s="6" t="s">
        <v>38</v>
      </c>
      <c r="AH1" s="6" t="s">
        <v>39</v>
      </c>
      <c r="AI1" s="6" t="s">
        <v>40</v>
      </c>
      <c r="AJ1" s="6" t="s">
        <v>41</v>
      </c>
      <c r="AK1" s="6" t="s">
        <v>42</v>
      </c>
      <c r="AL1" s="6" t="s">
        <v>43</v>
      </c>
      <c r="AM1" s="6" t="s">
        <v>44</v>
      </c>
      <c r="AN1" s="6" t="s">
        <v>45</v>
      </c>
      <c r="AO1" s="6" t="s">
        <v>46</v>
      </c>
      <c r="AP1" s="6" t="s">
        <v>47</v>
      </c>
      <c r="AQ1" s="6" t="s">
        <v>48</v>
      </c>
      <c r="AR1" s="6" t="s">
        <v>49</v>
      </c>
      <c r="AS1" s="6" t="s">
        <v>50</v>
      </c>
      <c r="AT1" s="6" t="s">
        <v>51</v>
      </c>
      <c r="AU1" s="6" t="s">
        <v>52</v>
      </c>
      <c r="AV1" s="6" t="s">
        <v>53</v>
      </c>
      <c r="AW1" s="6" t="s">
        <v>54</v>
      </c>
      <c r="AX1" s="6" t="s">
        <v>55</v>
      </c>
      <c r="AY1" s="6" t="s">
        <v>56</v>
      </c>
      <c r="AZ1" s="6" t="s">
        <v>57</v>
      </c>
      <c r="BA1" s="6" t="s">
        <v>58</v>
      </c>
      <c r="BB1" s="6" t="s">
        <v>59</v>
      </c>
      <c r="BC1" s="6" t="s">
        <v>60</v>
      </c>
      <c r="BD1" s="6" t="s">
        <v>61</v>
      </c>
      <c r="BE1" s="6" t="s">
        <v>62</v>
      </c>
      <c r="BF1" s="6" t="s">
        <v>63</v>
      </c>
      <c r="BG1" s="6" t="s">
        <v>64</v>
      </c>
      <c r="BH1" s="6" t="s">
        <v>65</v>
      </c>
      <c r="BI1" s="6" t="s">
        <v>66</v>
      </c>
      <c r="BJ1" s="6" t="s">
        <v>67</v>
      </c>
      <c r="BK1" s="6" t="s">
        <v>68</v>
      </c>
      <c r="BL1" s="6" t="s">
        <v>69</v>
      </c>
      <c r="BM1" s="6" t="s">
        <v>70</v>
      </c>
      <c r="BN1" s="6" t="s">
        <v>71</v>
      </c>
      <c r="BO1" s="6" t="s">
        <v>72</v>
      </c>
      <c r="BP1" s="6" t="s">
        <v>73</v>
      </c>
      <c r="BQ1" s="6" t="s">
        <v>74</v>
      </c>
      <c r="BR1" s="6" t="s">
        <v>75</v>
      </c>
      <c r="BS1" s="6" t="s">
        <v>76</v>
      </c>
      <c r="BT1" s="6" t="s">
        <v>77</v>
      </c>
      <c r="BU1" s="6" t="s">
        <v>78</v>
      </c>
      <c r="BV1" s="6" t="s">
        <v>79</v>
      </c>
      <c r="BW1" s="6" t="s">
        <v>80</v>
      </c>
      <c r="BX1" s="6" t="s">
        <v>81</v>
      </c>
      <c r="BY1" s="6" t="s">
        <v>82</v>
      </c>
      <c r="BZ1" s="6" t="s">
        <v>83</v>
      </c>
      <c r="CA1" s="6" t="s">
        <v>84</v>
      </c>
      <c r="CB1" s="6" t="s">
        <v>85</v>
      </c>
      <c r="CC1" s="6" t="s">
        <v>86</v>
      </c>
      <c r="CD1" s="6" t="s">
        <v>87</v>
      </c>
      <c r="CE1" s="6" t="s">
        <v>88</v>
      </c>
      <c r="CF1" s="6" t="s">
        <v>89</v>
      </c>
      <c r="CG1" s="6" t="s">
        <v>90</v>
      </c>
      <c r="CH1" s="6" t="s">
        <v>91</v>
      </c>
      <c r="CI1" s="6" t="s">
        <v>92</v>
      </c>
      <c r="CJ1" s="6" t="s">
        <v>93</v>
      </c>
      <c r="CK1" s="6" t="s">
        <v>94</v>
      </c>
      <c r="CL1" s="6" t="s">
        <v>95</v>
      </c>
      <c r="CM1" s="6" t="s">
        <v>96</v>
      </c>
      <c r="CN1" s="6" t="s">
        <v>97</v>
      </c>
      <c r="CO1" s="6" t="s">
        <v>98</v>
      </c>
      <c r="CP1" s="6" t="s">
        <v>99</v>
      </c>
      <c r="CQ1" s="6" t="s">
        <v>100</v>
      </c>
      <c r="CR1" s="6" t="s">
        <v>101</v>
      </c>
      <c r="CS1" s="6" t="s">
        <v>102</v>
      </c>
      <c r="CT1" s="6" t="s">
        <v>103</v>
      </c>
      <c r="CU1" s="6" t="s">
        <v>104</v>
      </c>
      <c r="CV1" s="6" t="s">
        <v>105</v>
      </c>
      <c r="CW1" s="6" t="s">
        <v>106</v>
      </c>
      <c r="CX1" s="6" t="s">
        <v>107</v>
      </c>
      <c r="CY1" s="6" t="s">
        <v>108</v>
      </c>
      <c r="CZ1" s="6" t="s">
        <v>109</v>
      </c>
      <c r="DA1" s="6" t="s">
        <v>110</v>
      </c>
      <c r="DB1" s="6" t="s">
        <v>111</v>
      </c>
      <c r="DC1" s="6" t="s">
        <v>112</v>
      </c>
      <c r="DD1" s="6" t="s">
        <v>113</v>
      </c>
      <c r="DE1" s="6" t="s">
        <v>114</v>
      </c>
      <c r="DF1" s="6" t="s">
        <v>115</v>
      </c>
      <c r="DG1" s="6" t="s">
        <v>116</v>
      </c>
      <c r="DH1" s="6" t="s">
        <v>117</v>
      </c>
      <c r="DI1" s="6" t="s">
        <v>118</v>
      </c>
      <c r="DJ1" s="6" t="s">
        <v>119</v>
      </c>
      <c r="DK1" s="6" t="s">
        <v>120</v>
      </c>
      <c r="DL1" s="6" t="s">
        <v>121</v>
      </c>
      <c r="DM1" s="6" t="s">
        <v>122</v>
      </c>
      <c r="DN1" s="6" t="s">
        <v>123</v>
      </c>
      <c r="DO1" s="6" t="s">
        <v>124</v>
      </c>
      <c r="DP1" s="6" t="s">
        <v>125</v>
      </c>
      <c r="DQ1" s="6" t="s">
        <v>126</v>
      </c>
      <c r="DR1" s="6" t="s">
        <v>127</v>
      </c>
      <c r="DS1" s="6" t="s">
        <v>128</v>
      </c>
      <c r="DT1" s="6" t="s">
        <v>129</v>
      </c>
      <c r="DU1" s="6" t="s">
        <v>130</v>
      </c>
      <c r="DV1" s="6" t="s">
        <v>131</v>
      </c>
      <c r="DW1" s="6" t="s">
        <v>132</v>
      </c>
      <c r="DX1" s="6" t="s">
        <v>133</v>
      </c>
      <c r="DY1" s="6" t="s">
        <v>134</v>
      </c>
      <c r="DZ1" s="6" t="s">
        <v>135</v>
      </c>
      <c r="EA1" s="6" t="s">
        <v>136</v>
      </c>
      <c r="EB1" s="6" t="s">
        <v>137</v>
      </c>
      <c r="EC1" s="6" t="s">
        <v>138</v>
      </c>
      <c r="ED1" s="6" t="s">
        <v>139</v>
      </c>
      <c r="EE1" s="6" t="s">
        <v>140</v>
      </c>
      <c r="EF1" s="6" t="s">
        <v>141</v>
      </c>
      <c r="EG1" s="6" t="s">
        <v>142</v>
      </c>
      <c r="EH1" s="6" t="s">
        <v>143</v>
      </c>
      <c r="EI1" s="6" t="s">
        <v>144</v>
      </c>
      <c r="EJ1" s="6" t="s">
        <v>145</v>
      </c>
      <c r="EK1" s="6" t="s">
        <v>146</v>
      </c>
      <c r="EL1" s="6" t="s">
        <v>147</v>
      </c>
      <c r="EM1" s="6" t="s">
        <v>148</v>
      </c>
      <c r="EN1" s="6" t="s">
        <v>149</v>
      </c>
      <c r="EO1" s="6" t="s">
        <v>150</v>
      </c>
      <c r="EP1" s="6" t="s">
        <v>151</v>
      </c>
      <c r="EQ1" s="6" t="s">
        <v>152</v>
      </c>
      <c r="ER1" s="6" t="s">
        <v>153</v>
      </c>
      <c r="ES1" s="6" t="s">
        <v>154</v>
      </c>
      <c r="ET1" s="6" t="s">
        <v>155</v>
      </c>
      <c r="EU1" s="6" t="s">
        <v>156</v>
      </c>
      <c r="EV1" s="6" t="s">
        <v>157</v>
      </c>
      <c r="EW1" s="6" t="s">
        <v>158</v>
      </c>
      <c r="EX1" s="6" t="s">
        <v>159</v>
      </c>
      <c r="EY1" s="6" t="s">
        <v>160</v>
      </c>
      <c r="EZ1" s="6" t="s">
        <v>161</v>
      </c>
      <c r="FA1" s="6" t="s">
        <v>162</v>
      </c>
      <c r="FB1" s="6" t="s">
        <v>163</v>
      </c>
      <c r="FC1" s="6" t="s">
        <v>164</v>
      </c>
      <c r="FD1" s="6" t="s">
        <v>165</v>
      </c>
      <c r="FE1" s="6" t="s">
        <v>166</v>
      </c>
      <c r="FF1" s="6" t="s">
        <v>167</v>
      </c>
      <c r="FG1" s="6" t="s">
        <v>168</v>
      </c>
      <c r="FH1" s="6" t="s">
        <v>169</v>
      </c>
      <c r="FI1" s="6" t="s">
        <v>170</v>
      </c>
      <c r="FJ1" s="6" t="s">
        <v>171</v>
      </c>
      <c r="FK1" s="6" t="s">
        <v>172</v>
      </c>
      <c r="FL1" s="6" t="s">
        <v>173</v>
      </c>
      <c r="FM1" s="6" t="s">
        <v>174</v>
      </c>
      <c r="FN1" s="6" t="s">
        <v>175</v>
      </c>
      <c r="FO1" s="6" t="s">
        <v>176</v>
      </c>
      <c r="FP1" s="6" t="s">
        <v>177</v>
      </c>
      <c r="FQ1" s="6" t="s">
        <v>178</v>
      </c>
      <c r="FR1" s="6" t="s">
        <v>179</v>
      </c>
      <c r="FS1" s="6" t="s">
        <v>180</v>
      </c>
      <c r="FT1" s="6" t="s">
        <v>181</v>
      </c>
      <c r="FU1" s="6" t="s">
        <v>182</v>
      </c>
      <c r="FV1" s="6" t="s">
        <v>183</v>
      </c>
      <c r="FW1" s="6" t="s">
        <v>184</v>
      </c>
      <c r="FX1" s="6" t="s">
        <v>185</v>
      </c>
      <c r="FY1" s="6" t="s">
        <v>186</v>
      </c>
      <c r="FZ1" s="6" t="s">
        <v>187</v>
      </c>
      <c r="GA1" s="6" t="s">
        <v>188</v>
      </c>
      <c r="GB1" s="6" t="s">
        <v>189</v>
      </c>
      <c r="GC1" s="6" t="s">
        <v>190</v>
      </c>
      <c r="GD1" s="6" t="s">
        <v>191</v>
      </c>
      <c r="GE1" s="6" t="s">
        <v>192</v>
      </c>
      <c r="GF1" s="6" t="s">
        <v>193</v>
      </c>
      <c r="GG1" s="6" t="s">
        <v>194</v>
      </c>
      <c r="GH1" s="6" t="s">
        <v>195</v>
      </c>
      <c r="GI1" s="6" t="s">
        <v>196</v>
      </c>
      <c r="GJ1" s="6" t="s">
        <v>197</v>
      </c>
      <c r="GK1" s="6" t="s">
        <v>198</v>
      </c>
      <c r="GL1" s="6" t="s">
        <v>199</v>
      </c>
      <c r="GM1" s="6" t="s">
        <v>200</v>
      </c>
      <c r="GN1" s="6" t="s">
        <v>201</v>
      </c>
      <c r="GO1" s="6" t="s">
        <v>202</v>
      </c>
      <c r="GP1" s="6" t="s">
        <v>203</v>
      </c>
      <c r="GQ1" s="6" t="s">
        <v>204</v>
      </c>
      <c r="GR1" s="6" t="s">
        <v>205</v>
      </c>
      <c r="GS1" s="6" t="s">
        <v>206</v>
      </c>
      <c r="GT1" s="6" t="s">
        <v>207</v>
      </c>
      <c r="GU1" s="6" t="s">
        <v>208</v>
      </c>
      <c r="GV1" s="6" t="s">
        <v>209</v>
      </c>
      <c r="GW1" s="6" t="s">
        <v>210</v>
      </c>
      <c r="GX1" s="6" t="s">
        <v>211</v>
      </c>
      <c r="GY1" s="6" t="s">
        <v>212</v>
      </c>
      <c r="GZ1" s="6" t="s">
        <v>213</v>
      </c>
      <c r="HA1" s="6" t="s">
        <v>214</v>
      </c>
      <c r="HB1" s="6" t="s">
        <v>215</v>
      </c>
      <c r="HC1" s="6" t="s">
        <v>216</v>
      </c>
      <c r="HD1" s="6" t="s">
        <v>217</v>
      </c>
      <c r="HE1" s="6" t="s">
        <v>218</v>
      </c>
      <c r="HF1" s="6" t="s">
        <v>219</v>
      </c>
      <c r="HG1" s="6" t="s">
        <v>220</v>
      </c>
      <c r="HH1" s="6" t="s">
        <v>221</v>
      </c>
      <c r="HI1" s="6" t="s">
        <v>222</v>
      </c>
      <c r="HJ1" s="6" t="s">
        <v>223</v>
      </c>
      <c r="HK1" s="6" t="s">
        <v>224</v>
      </c>
      <c r="HL1" s="6" t="s">
        <v>225</v>
      </c>
      <c r="HM1" s="6" t="s">
        <v>226</v>
      </c>
      <c r="HN1" s="6" t="s">
        <v>227</v>
      </c>
      <c r="HO1" s="6" t="s">
        <v>228</v>
      </c>
      <c r="HP1" s="6" t="s">
        <v>229</v>
      </c>
      <c r="HQ1" s="6" t="s">
        <v>230</v>
      </c>
      <c r="HR1" s="6" t="s">
        <v>231</v>
      </c>
      <c r="HS1" s="6" t="s">
        <v>232</v>
      </c>
      <c r="HT1" s="6" t="s">
        <v>233</v>
      </c>
      <c r="HU1" s="6" t="s">
        <v>234</v>
      </c>
      <c r="HV1" s="6" t="s">
        <v>235</v>
      </c>
      <c r="HW1" s="6" t="s">
        <v>236</v>
      </c>
      <c r="HX1" s="6" t="s">
        <v>237</v>
      </c>
      <c r="HY1" s="6" t="s">
        <v>238</v>
      </c>
      <c r="HZ1" s="6" t="s">
        <v>239</v>
      </c>
      <c r="IA1" s="6" t="s">
        <v>240</v>
      </c>
      <c r="IB1" s="6" t="s">
        <v>241</v>
      </c>
      <c r="IC1" s="6" t="s">
        <v>242</v>
      </c>
      <c r="ID1" s="6" t="s">
        <v>243</v>
      </c>
      <c r="IE1" s="6" t="s">
        <v>244</v>
      </c>
      <c r="IF1" s="6" t="s">
        <v>245</v>
      </c>
      <c r="IG1" s="6" t="s">
        <v>246</v>
      </c>
      <c r="IH1" s="6" t="s">
        <v>247</v>
      </c>
      <c r="II1" s="6" t="s">
        <v>248</v>
      </c>
      <c r="IJ1" s="6" t="s">
        <v>249</v>
      </c>
      <c r="IK1" s="6" t="s">
        <v>250</v>
      </c>
      <c r="IL1" s="6" t="s">
        <v>251</v>
      </c>
      <c r="IM1" s="6" t="s">
        <v>252</v>
      </c>
      <c r="IN1" s="6" t="s">
        <v>253</v>
      </c>
      <c r="IO1" s="6" t="s">
        <v>254</v>
      </c>
      <c r="IP1" s="6" t="s">
        <v>255</v>
      </c>
      <c r="IQ1" s="6" t="s">
        <v>256</v>
      </c>
      <c r="IR1" s="6" t="s">
        <v>257</v>
      </c>
      <c r="IS1" s="6" t="s">
        <v>258</v>
      </c>
      <c r="IT1" s="6" t="s">
        <v>259</v>
      </c>
      <c r="IU1" s="6" t="s">
        <v>260</v>
      </c>
      <c r="IV1" s="6" t="s">
        <v>261</v>
      </c>
      <c r="IW1" s="6" t="s">
        <v>262</v>
      </c>
      <c r="IX1" s="6" t="s">
        <v>263</v>
      </c>
      <c r="IY1" s="6" t="s">
        <v>264</v>
      </c>
      <c r="IZ1" s="6" t="s">
        <v>265</v>
      </c>
      <c r="JA1" s="6" t="s">
        <v>266</v>
      </c>
      <c r="JB1" s="6" t="s">
        <v>267</v>
      </c>
      <c r="JC1" s="6" t="s">
        <v>268</v>
      </c>
      <c r="JD1" s="6" t="s">
        <v>269</v>
      </c>
      <c r="JE1" s="6" t="s">
        <v>270</v>
      </c>
      <c r="JF1" s="6" t="s">
        <v>271</v>
      </c>
      <c r="JG1" s="6" t="s">
        <v>272</v>
      </c>
      <c r="JH1" s="6" t="s">
        <v>273</v>
      </c>
      <c r="JI1" s="6" t="s">
        <v>274</v>
      </c>
      <c r="JJ1" s="6" t="s">
        <v>275</v>
      </c>
      <c r="JK1" s="6" t="s">
        <v>276</v>
      </c>
      <c r="JL1" s="6" t="s">
        <v>277</v>
      </c>
      <c r="JM1" s="6" t="s">
        <v>278</v>
      </c>
      <c r="JN1" s="6" t="s">
        <v>279</v>
      </c>
      <c r="JO1" s="6" t="s">
        <v>280</v>
      </c>
      <c r="JP1" s="6" t="s">
        <v>281</v>
      </c>
      <c r="JQ1" s="6" t="s">
        <v>282</v>
      </c>
      <c r="JR1" s="6" t="s">
        <v>283</v>
      </c>
      <c r="JS1" s="6" t="s">
        <v>284</v>
      </c>
      <c r="JT1" s="6" t="s">
        <v>285</v>
      </c>
      <c r="JU1" s="6" t="s">
        <v>286</v>
      </c>
      <c r="JV1" s="6" t="s">
        <v>287</v>
      </c>
      <c r="JW1" s="6" t="s">
        <v>288</v>
      </c>
      <c r="JX1" s="6" t="s">
        <v>289</v>
      </c>
      <c r="JY1" s="6" t="s">
        <v>290</v>
      </c>
      <c r="JZ1" s="6" t="s">
        <v>291</v>
      </c>
      <c r="KA1" s="6" t="s">
        <v>292</v>
      </c>
      <c r="KB1" s="6" t="s">
        <v>293</v>
      </c>
      <c r="KC1" s="6" t="s">
        <v>294</v>
      </c>
      <c r="KD1" s="6" t="s">
        <v>295</v>
      </c>
      <c r="KE1" s="6" t="s">
        <v>296</v>
      </c>
      <c r="KF1" s="6" t="s">
        <v>297</v>
      </c>
      <c r="KG1" s="6" t="s">
        <v>298</v>
      </c>
      <c r="KH1" s="6" t="s">
        <v>299</v>
      </c>
      <c r="KI1" s="6" t="s">
        <v>300</v>
      </c>
      <c r="KJ1" s="6" t="s">
        <v>301</v>
      </c>
      <c r="KK1" s="6" t="s">
        <v>302</v>
      </c>
      <c r="KL1" s="6" t="s">
        <v>303</v>
      </c>
      <c r="KM1" s="6" t="s">
        <v>304</v>
      </c>
      <c r="KN1" s="6" t="s">
        <v>305</v>
      </c>
      <c r="KO1" s="6" t="s">
        <v>306</v>
      </c>
      <c r="KP1" s="6" t="s">
        <v>307</v>
      </c>
      <c r="KQ1" s="6" t="s">
        <v>308</v>
      </c>
      <c r="KR1" s="6" t="s">
        <v>309</v>
      </c>
      <c r="KS1" s="6" t="s">
        <v>310</v>
      </c>
      <c r="KT1" s="6" t="s">
        <v>311</v>
      </c>
      <c r="KU1" s="6" t="s">
        <v>312</v>
      </c>
      <c r="KV1" s="6" t="s">
        <v>313</v>
      </c>
      <c r="KW1" s="6" t="s">
        <v>314</v>
      </c>
      <c r="KX1" s="6" t="s">
        <v>315</v>
      </c>
      <c r="KY1" s="6" t="s">
        <v>316</v>
      </c>
      <c r="KZ1" s="6" t="s">
        <v>317</v>
      </c>
      <c r="LA1" s="6" t="s">
        <v>318</v>
      </c>
      <c r="LB1" s="6" t="s">
        <v>319</v>
      </c>
      <c r="LC1" s="6" t="s">
        <v>320</v>
      </c>
      <c r="LD1" s="6" t="s">
        <v>321</v>
      </c>
      <c r="LE1" s="6" t="s">
        <v>322</v>
      </c>
      <c r="LF1" s="6" t="s">
        <v>323</v>
      </c>
      <c r="LG1" s="6" t="s">
        <v>324</v>
      </c>
      <c r="LH1" s="6" t="s">
        <v>325</v>
      </c>
      <c r="LI1" s="6" t="s">
        <v>326</v>
      </c>
      <c r="LJ1" s="6" t="s">
        <v>327</v>
      </c>
      <c r="LK1" s="6" t="s">
        <v>328</v>
      </c>
      <c r="LL1" s="6" t="s">
        <v>329</v>
      </c>
      <c r="LM1" s="6" t="s">
        <v>330</v>
      </c>
      <c r="LN1" s="6" t="s">
        <v>331</v>
      </c>
      <c r="LO1" s="6" t="s">
        <v>332</v>
      </c>
      <c r="LP1" s="6" t="s">
        <v>333</v>
      </c>
      <c r="LQ1" s="6" t="s">
        <v>334</v>
      </c>
      <c r="LR1" s="6" t="s">
        <v>335</v>
      </c>
      <c r="LS1" s="6" t="s">
        <v>336</v>
      </c>
      <c r="LT1" s="6" t="s">
        <v>337</v>
      </c>
      <c r="LU1" s="6" t="s">
        <v>338</v>
      </c>
      <c r="LV1" s="6" t="s">
        <v>339</v>
      </c>
      <c r="LW1" s="6" t="s">
        <v>340</v>
      </c>
      <c r="LX1" s="6" t="s">
        <v>341</v>
      </c>
      <c r="LY1" s="6" t="s">
        <v>342</v>
      </c>
      <c r="LZ1" s="6" t="s">
        <v>343</v>
      </c>
    </row>
    <row r="2" spans="1:338" x14ac:dyDescent="0.25">
      <c r="A2" s="10" t="str">
        <f>IF(ISBLANK(Table1[[#This Row],[Column1]]),"PermissionSet","Profile")</f>
        <v>PermissionSet</v>
      </c>
      <c r="B2" s="10">
        <f>IF(ISBLANK(Table1[[#This Row],[Column1]]),Table1[[#This Row],[Column3]],Table1[[#This Row],[Column1]])</f>
        <v>0</v>
      </c>
      <c r="C2" s="10" t="str">
        <f>IF(ISBLANK(Table1[[#This Row],[Column1]]),IF(ISBLANK(Table1[[#This Row],[Column4]]),"",Table1[[#This Row],[Column4]]),IF(ISBLANK(Table1[[#This Row],[Column2]]),"",Table1[[#This Row],[Column2]]))</f>
        <v/>
      </c>
      <c r="D2" s="11">
        <f t="shared" ref="D2:D7" si="0">COUNTIF(I2:LZ2,TRUE)</f>
        <v>0</v>
      </c>
    </row>
    <row r="3" spans="1:338" x14ac:dyDescent="0.25">
      <c r="A3" s="10" t="str">
        <f>IF(ISBLANK(Table1[[#This Row],[Column1]]),"PermissionSet","Profile")</f>
        <v>PermissionSet</v>
      </c>
      <c r="B3" s="10">
        <f>IF(ISBLANK(Table1[[#This Row],[Column1]]),Table1[[#This Row],[Column3]],Table1[[#This Row],[Column1]])</f>
        <v>0</v>
      </c>
      <c r="C3" s="10" t="str">
        <f>IF(ISBLANK(Table1[[#This Row],[Column1]]),IF(ISBLANK(Table1[[#This Row],[Column4]]),"",Table1[[#This Row],[Column4]]),IF(ISBLANK(Table1[[#This Row],[Column2]]),"",Table1[[#This Row],[Column2]]))</f>
        <v/>
      </c>
      <c r="D3" s="11">
        <f t="shared" si="0"/>
        <v>0</v>
      </c>
    </row>
    <row r="4" spans="1:338" x14ac:dyDescent="0.25">
      <c r="A4" s="10" t="str">
        <f>IF(ISBLANK(Table1[[#This Row],[Column1]]),"PermissionSet","Profile")</f>
        <v>PermissionSet</v>
      </c>
      <c r="B4" s="10">
        <f>IF(ISBLANK(Table1[[#This Row],[Column1]]),Table1[[#This Row],[Column3]],Table1[[#This Row],[Column1]])</f>
        <v>0</v>
      </c>
      <c r="C4" s="10" t="str">
        <f>IF(ISBLANK(Table1[[#This Row],[Column1]]),IF(ISBLANK(Table1[[#This Row],[Column4]]),"",Table1[[#This Row],[Column4]]),IF(ISBLANK(Table1[[#This Row],[Column2]]),"",Table1[[#This Row],[Column2]]))</f>
        <v/>
      </c>
      <c r="D4" s="11">
        <f t="shared" si="0"/>
        <v>0</v>
      </c>
    </row>
    <row r="5" spans="1:338" x14ac:dyDescent="0.25">
      <c r="A5" s="10" t="str">
        <f>IF(ISBLANK(Table1[[#This Row],[Column1]]),"PermissionSet","Profile")</f>
        <v>PermissionSet</v>
      </c>
      <c r="B5" s="10">
        <f>IF(ISBLANK(Table1[[#This Row],[Column1]]),Table1[[#This Row],[Column3]],Table1[[#This Row],[Column1]])</f>
        <v>0</v>
      </c>
      <c r="C5" s="10" t="str">
        <f>IF(ISBLANK(Table1[[#This Row],[Column1]]),IF(ISBLANK(Table1[[#This Row],[Column4]]),"",Table1[[#This Row],[Column4]]),IF(ISBLANK(Table1[[#This Row],[Column2]]),"",Table1[[#This Row],[Column2]]))</f>
        <v/>
      </c>
      <c r="D5" s="11">
        <f t="shared" si="0"/>
        <v>0</v>
      </c>
    </row>
    <row r="6" spans="1:338" x14ac:dyDescent="0.25">
      <c r="A6" s="10" t="str">
        <f>IF(ISBLANK(Table1[[#This Row],[Column1]]),"PermissionSet","Profile")</f>
        <v>PermissionSet</v>
      </c>
      <c r="B6" s="10">
        <f>IF(ISBLANK(Table1[[#This Row],[Column1]]),Table1[[#This Row],[Column3]],Table1[[#This Row],[Column1]])</f>
        <v>0</v>
      </c>
      <c r="C6" s="10" t="str">
        <f>IF(ISBLANK(Table1[[#This Row],[Column1]]),IF(ISBLANK(Table1[[#This Row],[Column4]]),"",Table1[[#This Row],[Column4]]),IF(ISBLANK(Table1[[#This Row],[Column2]]),"",Table1[[#This Row],[Column2]]))</f>
        <v/>
      </c>
      <c r="D6" s="11">
        <f t="shared" si="0"/>
        <v>0</v>
      </c>
    </row>
    <row r="7" spans="1:338" x14ac:dyDescent="0.25">
      <c r="A7" s="10" t="str">
        <f>IF(ISBLANK(Table1[[#This Row],[Column1]]),"PermissionSet","Profile")</f>
        <v>PermissionSet</v>
      </c>
      <c r="B7" s="10">
        <f>IF(ISBLANK(Table1[[#This Row],[Column1]]),Table1[[#This Row],[Column3]],Table1[[#This Row],[Column1]])</f>
        <v>0</v>
      </c>
      <c r="C7" s="10" t="str">
        <f>IF(ISBLANK(Table1[[#This Row],[Column1]]),IF(ISBLANK(Table1[[#This Row],[Column4]]),"",Table1[[#This Row],[Column4]]),IF(ISBLANK(Table1[[#This Row],[Column2]]),"",Table1[[#This Row],[Column2]]))</f>
        <v/>
      </c>
      <c r="D7" s="11">
        <f t="shared" si="0"/>
        <v>0</v>
      </c>
    </row>
  </sheetData>
  <sheetProtection sheet="1" objects="1" scenarios="1" formatCells="0" formatColumns="0" formatRows="0" insertColumns="0" insertRows="0" deleteColumns="0" deleteRows="0" selectLockedCells="1" sort="0" autoFilter="0" pivotTables="0"/>
  <phoneticPr fontId="22" type="noConversion"/>
  <pageMargins left="0.7" right="0.7" top="0.75" bottom="0.75" header="0.3" footer="0.3"/>
  <pageSetup orientation="portrait" horizontalDpi="4294967293" verticalDpi="0" r:id="rId1"/>
  <customProperties>
    <customPr name="%locator_row%" r:id="rId2"/>
  </customProperties>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README</vt:lpstr>
      <vt:lpstr>User Permissions</vt:lpstr>
      <vt:lpstr>Locator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Roesler</dc:creator>
  <cp:lastModifiedBy>Rick</cp:lastModifiedBy>
  <dcterms:created xsi:type="dcterms:W3CDTF">2020-07-10T00:31:07Z</dcterms:created>
  <dcterms:modified xsi:type="dcterms:W3CDTF">2020-09-28T15:17:05Z</dcterms:modified>
</cp:coreProperties>
</file>